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60" windowWidth="17100" windowHeight="1164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B5" i="1"/>
  <c r="C5"/>
  <c r="D5"/>
  <c r="E5"/>
  <c r="F5"/>
  <c r="G5"/>
  <c r="H5"/>
  <c r="I5"/>
  <c r="J5"/>
  <c r="K5"/>
  <c r="L5"/>
  <c r="M5"/>
  <c r="Q5"/>
  <c r="B6"/>
  <c r="C6"/>
  <c r="D6"/>
  <c r="E6"/>
  <c r="F6"/>
  <c r="G6"/>
  <c r="H6"/>
  <c r="I6"/>
  <c r="J6"/>
  <c r="K6"/>
  <c r="L6"/>
  <c r="M6"/>
  <c r="Q6"/>
  <c r="B16"/>
  <c r="B17"/>
  <c r="B18"/>
  <c r="B19"/>
  <c r="B20"/>
  <c r="B21"/>
  <c r="B22"/>
  <c r="B23"/>
  <c r="B24"/>
  <c r="B25"/>
  <c r="B7"/>
  <c r="B8"/>
  <c r="B9"/>
  <c r="B10"/>
  <c r="B11"/>
  <c r="B12"/>
  <c r="B13"/>
  <c r="B14"/>
  <c r="B15"/>
  <c r="B4"/>
  <c r="B3"/>
  <c r="B2"/>
  <c r="C25"/>
  <c r="D25"/>
  <c r="E25"/>
  <c r="F25"/>
  <c r="G25"/>
  <c r="H25"/>
  <c r="I25"/>
  <c r="J25"/>
  <c r="K25"/>
  <c r="L25"/>
  <c r="M25"/>
  <c r="A25"/>
  <c r="S34" i="2"/>
  <c r="S3"/>
  <c r="S4"/>
  <c r="S5"/>
  <c r="S6"/>
  <c r="S7"/>
  <c r="S8"/>
  <c r="S9"/>
  <c r="S10"/>
  <c r="S11"/>
  <c r="S12"/>
  <c r="S13"/>
  <c r="S14"/>
  <c r="S15"/>
  <c r="S16"/>
  <c r="S17"/>
  <c r="S18"/>
  <c r="S19"/>
  <c r="S20"/>
  <c r="S21"/>
  <c r="S22"/>
  <c r="S23"/>
  <c r="S24"/>
  <c r="S25"/>
  <c r="S26"/>
  <c r="S27"/>
  <c r="S28"/>
  <c r="S29"/>
  <c r="S30"/>
  <c r="S31"/>
  <c r="S32"/>
  <c r="S33"/>
  <c r="S2"/>
  <c r="G34"/>
  <c r="H34"/>
  <c r="I34"/>
  <c r="J34"/>
  <c r="K34"/>
  <c r="L34"/>
  <c r="M34"/>
  <c r="N34"/>
  <c r="O34"/>
  <c r="P34"/>
  <c r="Q34"/>
  <c r="R34"/>
  <c r="R3"/>
  <c r="R4"/>
  <c r="R5"/>
  <c r="R6"/>
  <c r="R7"/>
  <c r="R8"/>
  <c r="R9"/>
  <c r="R10"/>
  <c r="R11"/>
  <c r="R12"/>
  <c r="R13"/>
  <c r="R14"/>
  <c r="R15"/>
  <c r="R16"/>
  <c r="R17"/>
  <c r="R18"/>
  <c r="R19"/>
  <c r="R20"/>
  <c r="R21"/>
  <c r="R22"/>
  <c r="R23"/>
  <c r="R24"/>
  <c r="R25"/>
  <c r="R26"/>
  <c r="R27"/>
  <c r="R28"/>
  <c r="R29"/>
  <c r="R30"/>
  <c r="R31"/>
  <c r="R32"/>
  <c r="R33"/>
  <c r="R2"/>
  <c r="Q3"/>
  <c r="Q4"/>
  <c r="Q5"/>
  <c r="Q6"/>
  <c r="Q7"/>
  <c r="Q8"/>
  <c r="Q9"/>
  <c r="Q10"/>
  <c r="Q11"/>
  <c r="Q12"/>
  <c r="Q13"/>
  <c r="Q14"/>
  <c r="Q15"/>
  <c r="Q16"/>
  <c r="Q17"/>
  <c r="Q18"/>
  <c r="Q19"/>
  <c r="Q20"/>
  <c r="Q21"/>
  <c r="Q22"/>
  <c r="Q23"/>
  <c r="Q24"/>
  <c r="Q25"/>
  <c r="Q26"/>
  <c r="Q27"/>
  <c r="Q28"/>
  <c r="Q29"/>
  <c r="Q30"/>
  <c r="Q31"/>
  <c r="Q32"/>
  <c r="Q33"/>
  <c r="Q2"/>
  <c r="P3"/>
  <c r="P4"/>
  <c r="P5"/>
  <c r="P6"/>
  <c r="P7"/>
  <c r="P8"/>
  <c r="P9"/>
  <c r="P10"/>
  <c r="P11"/>
  <c r="P12"/>
  <c r="P13"/>
  <c r="P14"/>
  <c r="P15"/>
  <c r="P16"/>
  <c r="P17"/>
  <c r="P18"/>
  <c r="P19"/>
  <c r="P20"/>
  <c r="P21"/>
  <c r="P22"/>
  <c r="P23"/>
  <c r="P24"/>
  <c r="P25"/>
  <c r="P26"/>
  <c r="P27"/>
  <c r="P28"/>
  <c r="P29"/>
  <c r="P30"/>
  <c r="P31"/>
  <c r="P32"/>
  <c r="P33"/>
  <c r="P2"/>
  <c r="O3"/>
  <c r="O4"/>
  <c r="O5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2"/>
  <c r="N3"/>
  <c r="N4"/>
  <c r="N5"/>
  <c r="N6"/>
  <c r="N7"/>
  <c r="N8"/>
  <c r="N9"/>
  <c r="N10"/>
  <c r="N11"/>
  <c r="N12"/>
  <c r="N13"/>
  <c r="N14"/>
  <c r="N15"/>
  <c r="N16"/>
  <c r="N17"/>
  <c r="N18"/>
  <c r="N19"/>
  <c r="N20"/>
  <c r="N21"/>
  <c r="N22"/>
  <c r="N23"/>
  <c r="N24"/>
  <c r="N25"/>
  <c r="N26"/>
  <c r="N27"/>
  <c r="N28"/>
  <c r="N29"/>
  <c r="N30"/>
  <c r="N31"/>
  <c r="N32"/>
  <c r="N33"/>
  <c r="N2"/>
  <c r="M3"/>
  <c r="M4"/>
  <c r="M5"/>
  <c r="M6"/>
  <c r="M7"/>
  <c r="M8"/>
  <c r="M9"/>
  <c r="M10"/>
  <c r="M11"/>
  <c r="M12"/>
  <c r="M13"/>
  <c r="M14"/>
  <c r="M15"/>
  <c r="M16"/>
  <c r="M17"/>
  <c r="M18"/>
  <c r="M19"/>
  <c r="M20"/>
  <c r="M21"/>
  <c r="M22"/>
  <c r="M23"/>
  <c r="M24"/>
  <c r="M25"/>
  <c r="M26"/>
  <c r="M27"/>
  <c r="M28"/>
  <c r="M29"/>
  <c r="M30"/>
  <c r="M31"/>
  <c r="M32"/>
  <c r="M33"/>
  <c r="M2"/>
  <c r="L3"/>
  <c r="L4"/>
  <c r="L5"/>
  <c r="L6"/>
  <c r="L7"/>
  <c r="L8"/>
  <c r="L9"/>
  <c r="L10"/>
  <c r="L11"/>
  <c r="L12"/>
  <c r="L13"/>
  <c r="L14"/>
  <c r="L15"/>
  <c r="L16"/>
  <c r="L17"/>
  <c r="L18"/>
  <c r="L19"/>
  <c r="L20"/>
  <c r="L21"/>
  <c r="L22"/>
  <c r="L23"/>
  <c r="L24"/>
  <c r="L25"/>
  <c r="L26"/>
  <c r="L27"/>
  <c r="L28"/>
  <c r="L29"/>
  <c r="L30"/>
  <c r="L31"/>
  <c r="L32"/>
  <c r="L33"/>
  <c r="L2"/>
  <c r="K3"/>
  <c r="K4"/>
  <c r="K5"/>
  <c r="K6"/>
  <c r="K7"/>
  <c r="K8"/>
  <c r="K9"/>
  <c r="K10"/>
  <c r="K11"/>
  <c r="K12"/>
  <c r="K13"/>
  <c r="K14"/>
  <c r="K15"/>
  <c r="K16"/>
  <c r="K17"/>
  <c r="K18"/>
  <c r="K19"/>
  <c r="K20"/>
  <c r="K21"/>
  <c r="K22"/>
  <c r="K23"/>
  <c r="K24"/>
  <c r="K25"/>
  <c r="K26"/>
  <c r="K27"/>
  <c r="K28"/>
  <c r="K29"/>
  <c r="K30"/>
  <c r="K31"/>
  <c r="K32"/>
  <c r="K33"/>
  <c r="K2"/>
  <c r="J3"/>
  <c r="J4"/>
  <c r="J5"/>
  <c r="J6"/>
  <c r="J7"/>
  <c r="J8"/>
  <c r="J9"/>
  <c r="J10"/>
  <c r="J11"/>
  <c r="J12"/>
  <c r="J13"/>
  <c r="J14"/>
  <c r="J15"/>
  <c r="J16"/>
  <c r="J17"/>
  <c r="J18"/>
  <c r="J19"/>
  <c r="J20"/>
  <c r="J21"/>
  <c r="J22"/>
  <c r="J23"/>
  <c r="J24"/>
  <c r="J25"/>
  <c r="J26"/>
  <c r="J27"/>
  <c r="J28"/>
  <c r="J29"/>
  <c r="J30"/>
  <c r="J31"/>
  <c r="J32"/>
  <c r="J33"/>
  <c r="J2"/>
  <c r="I3"/>
  <c r="I4"/>
  <c r="I5"/>
  <c r="I6"/>
  <c r="I7"/>
  <c r="I8"/>
  <c r="I9"/>
  <c r="I10"/>
  <c r="I11"/>
  <c r="I12"/>
  <c r="I13"/>
  <c r="I14"/>
  <c r="I15"/>
  <c r="I16"/>
  <c r="I17"/>
  <c r="I18"/>
  <c r="I19"/>
  <c r="I20"/>
  <c r="I21"/>
  <c r="I22"/>
  <c r="I23"/>
  <c r="I24"/>
  <c r="I25"/>
  <c r="I26"/>
  <c r="I27"/>
  <c r="I28"/>
  <c r="I29"/>
  <c r="I30"/>
  <c r="I31"/>
  <c r="I32"/>
  <c r="I33"/>
  <c r="I2"/>
  <c r="H3"/>
  <c r="H4"/>
  <c r="H5"/>
  <c r="H6"/>
  <c r="H7"/>
  <c r="H8"/>
  <c r="H9"/>
  <c r="H10"/>
  <c r="H11"/>
  <c r="H12"/>
  <c r="H13"/>
  <c r="H14"/>
  <c r="H15"/>
  <c r="H16"/>
  <c r="H17"/>
  <c r="H18"/>
  <c r="H19"/>
  <c r="H20"/>
  <c r="H21"/>
  <c r="H22"/>
  <c r="H23"/>
  <c r="H24"/>
  <c r="H25"/>
  <c r="H26"/>
  <c r="H27"/>
  <c r="H28"/>
  <c r="H29"/>
  <c r="H30"/>
  <c r="H31"/>
  <c r="H32"/>
  <c r="H33"/>
  <c r="H2"/>
  <c r="G3"/>
  <c r="G4"/>
  <c r="G5"/>
  <c r="G6"/>
  <c r="G7"/>
  <c r="G8"/>
  <c r="G9"/>
  <c r="G10"/>
  <c r="G11"/>
  <c r="G12"/>
  <c r="G13"/>
  <c r="G14"/>
  <c r="G15"/>
  <c r="G16"/>
  <c r="G17"/>
  <c r="G18"/>
  <c r="G19"/>
  <c r="G20"/>
  <c r="G21"/>
  <c r="G22"/>
  <c r="G23"/>
  <c r="G24"/>
  <c r="G25"/>
  <c r="G26"/>
  <c r="G27"/>
  <c r="G28"/>
  <c r="G29"/>
  <c r="G30"/>
  <c r="G31"/>
  <c r="G32"/>
  <c r="G33"/>
  <c r="G2"/>
  <c r="E34"/>
  <c r="F34"/>
  <c r="D34"/>
  <c r="C34"/>
  <c r="B34"/>
  <c r="C15" i="1"/>
  <c r="D15"/>
  <c r="E15"/>
  <c r="F15"/>
  <c r="G15"/>
  <c r="H15"/>
  <c r="I15"/>
  <c r="J15"/>
  <c r="K15"/>
  <c r="L15"/>
  <c r="M15"/>
  <c r="Q15"/>
  <c r="M12"/>
  <c r="M13"/>
  <c r="M14"/>
  <c r="M16"/>
  <c r="M17"/>
  <c r="M18"/>
  <c r="M19"/>
  <c r="M20"/>
  <c r="M21"/>
  <c r="M22"/>
  <c r="M23"/>
  <c r="M24"/>
  <c r="M2"/>
  <c r="M3"/>
  <c r="M4"/>
  <c r="M7"/>
  <c r="M8"/>
  <c r="M9"/>
  <c r="M10"/>
  <c r="M11"/>
  <c r="L12"/>
  <c r="L13"/>
  <c r="L14"/>
  <c r="L16"/>
  <c r="L17"/>
  <c r="L18"/>
  <c r="L19"/>
  <c r="L20"/>
  <c r="L21"/>
  <c r="L22"/>
  <c r="L23"/>
  <c r="L24"/>
  <c r="L2"/>
  <c r="L3"/>
  <c r="L4"/>
  <c r="L7"/>
  <c r="L8"/>
  <c r="L9"/>
  <c r="L10"/>
  <c r="L11"/>
  <c r="K12"/>
  <c r="K13"/>
  <c r="K14"/>
  <c r="K16"/>
  <c r="K17"/>
  <c r="K18"/>
  <c r="K19"/>
  <c r="K20"/>
  <c r="K21"/>
  <c r="K22"/>
  <c r="K23"/>
  <c r="K24"/>
  <c r="K2"/>
  <c r="K3"/>
  <c r="K4"/>
  <c r="K7"/>
  <c r="K8"/>
  <c r="K9"/>
  <c r="K10"/>
  <c r="K11"/>
  <c r="J12"/>
  <c r="J13"/>
  <c r="J14"/>
  <c r="J16"/>
  <c r="J17"/>
  <c r="J18"/>
  <c r="J19"/>
  <c r="J20"/>
  <c r="J21"/>
  <c r="J22"/>
  <c r="J23"/>
  <c r="J24"/>
  <c r="J2"/>
  <c r="J3"/>
  <c r="J4"/>
  <c r="J7"/>
  <c r="J8"/>
  <c r="J9"/>
  <c r="J10"/>
  <c r="J11"/>
  <c r="I12"/>
  <c r="I13"/>
  <c r="I14"/>
  <c r="I16"/>
  <c r="I17"/>
  <c r="I18"/>
  <c r="I19"/>
  <c r="I20"/>
  <c r="I21"/>
  <c r="I22"/>
  <c r="I23"/>
  <c r="I24"/>
  <c r="I2"/>
  <c r="I3"/>
  <c r="I4"/>
  <c r="I7"/>
  <c r="I8"/>
  <c r="I9"/>
  <c r="I10"/>
  <c r="I11"/>
  <c r="H12"/>
  <c r="H13"/>
  <c r="H14"/>
  <c r="H16"/>
  <c r="H17"/>
  <c r="H18"/>
  <c r="H19"/>
  <c r="H20"/>
  <c r="H21"/>
  <c r="H22"/>
  <c r="H23"/>
  <c r="H24"/>
  <c r="H2"/>
  <c r="H3"/>
  <c r="H4"/>
  <c r="H7"/>
  <c r="H8"/>
  <c r="H9"/>
  <c r="H10"/>
  <c r="G12"/>
  <c r="Q12" s="1"/>
  <c r="G13"/>
  <c r="Q13" s="1"/>
  <c r="G14"/>
  <c r="Q14" s="1"/>
  <c r="G16"/>
  <c r="Q16" s="1"/>
  <c r="G17"/>
  <c r="Q17" s="1"/>
  <c r="G18"/>
  <c r="Q18" s="1"/>
  <c r="G19"/>
  <c r="Q19" s="1"/>
  <c r="G20"/>
  <c r="Q20" s="1"/>
  <c r="G21"/>
  <c r="Q21" s="1"/>
  <c r="G22"/>
  <c r="Q22" s="1"/>
  <c r="G23"/>
  <c r="Q23" s="1"/>
  <c r="G24"/>
  <c r="Q24" s="1"/>
  <c r="G2"/>
  <c r="Q2" s="1"/>
  <c r="G3"/>
  <c r="Q3" s="1"/>
  <c r="G4"/>
  <c r="Q4" s="1"/>
  <c r="G7"/>
  <c r="Q7" s="1"/>
  <c r="G8"/>
  <c r="Q8" s="1"/>
  <c r="G9"/>
  <c r="Q9" s="1"/>
  <c r="G10"/>
  <c r="Q10" s="1"/>
  <c r="H11"/>
  <c r="G11"/>
  <c r="Q11" s="1"/>
  <c r="F12"/>
  <c r="F13"/>
  <c r="F14"/>
  <c r="F16"/>
  <c r="F17"/>
  <c r="F18"/>
  <c r="F19"/>
  <c r="F20"/>
  <c r="F21"/>
  <c r="F22"/>
  <c r="F23"/>
  <c r="F24"/>
  <c r="F2"/>
  <c r="F3"/>
  <c r="F4"/>
  <c r="F7"/>
  <c r="F8"/>
  <c r="F9"/>
  <c r="F10"/>
  <c r="F11"/>
  <c r="E8"/>
  <c r="E9"/>
  <c r="E10"/>
  <c r="E11"/>
  <c r="E12"/>
  <c r="E13"/>
  <c r="E14"/>
  <c r="E16"/>
  <c r="E17"/>
  <c r="E18"/>
  <c r="E19"/>
  <c r="E20"/>
  <c r="E21"/>
  <c r="E22"/>
  <c r="E23"/>
  <c r="E24"/>
  <c r="E2"/>
  <c r="E3"/>
  <c r="E4"/>
  <c r="E7"/>
  <c r="C12"/>
  <c r="D12" s="1"/>
  <c r="C13"/>
  <c r="D13" s="1"/>
  <c r="C14"/>
  <c r="D14"/>
  <c r="C10"/>
  <c r="D10" s="1"/>
  <c r="C8"/>
  <c r="D8" s="1"/>
  <c r="C2"/>
  <c r="D2" s="1"/>
  <c r="C3"/>
  <c r="C4"/>
  <c r="C7"/>
  <c r="C9"/>
  <c r="C16"/>
  <c r="C17"/>
  <c r="C18"/>
  <c r="C19"/>
  <c r="C20"/>
  <c r="C21"/>
  <c r="C22"/>
  <c r="C23"/>
  <c r="C24"/>
  <c r="C11"/>
  <c r="D11" l="1"/>
  <c r="D24"/>
  <c r="D22"/>
  <c r="D21"/>
  <c r="D20"/>
  <c r="D19"/>
  <c r="D18"/>
  <c r="D17"/>
  <c r="D16"/>
  <c r="D9"/>
  <c r="D7"/>
  <c r="D4"/>
  <c r="D3"/>
  <c r="D23"/>
</calcChain>
</file>

<file path=xl/sharedStrings.xml><?xml version="1.0" encoding="utf-8"?>
<sst xmlns="http://schemas.openxmlformats.org/spreadsheetml/2006/main" count="33" uniqueCount="33">
  <si>
    <t>Вес сахара</t>
  </si>
  <si>
    <t>Объем сахара</t>
  </si>
  <si>
    <t>Объем воды</t>
  </si>
  <si>
    <t>Общий объем</t>
  </si>
  <si>
    <t>Сухих др.</t>
  </si>
  <si>
    <t>Прессованных дрожжей</t>
  </si>
  <si>
    <t>Натрия хлорид</t>
  </si>
  <si>
    <t>Калия хлорид</t>
  </si>
  <si>
    <t>Марганца сульфат</t>
  </si>
  <si>
    <t>Цинка сульфат, семиводный</t>
  </si>
  <si>
    <t>Магния сульфат, семиводный</t>
  </si>
  <si>
    <t>Калий монофосфат</t>
  </si>
  <si>
    <t>Всего солей</t>
  </si>
  <si>
    <t>Кобальт</t>
  </si>
  <si>
    <t>Молибден</t>
  </si>
  <si>
    <t>1*2</t>
  </si>
  <si>
    <t>1*3</t>
  </si>
  <si>
    <t>1*4</t>
  </si>
  <si>
    <t>1*5</t>
  </si>
  <si>
    <t>2*3</t>
  </si>
  <si>
    <t>2*4</t>
  </si>
  <si>
    <t>2*5</t>
  </si>
  <si>
    <t>3*4</t>
  </si>
  <si>
    <t>3*5</t>
  </si>
  <si>
    <t>4*5</t>
  </si>
  <si>
    <t>1*2*3</t>
  </si>
  <si>
    <t>1*4*5</t>
  </si>
  <si>
    <t>2*4*5</t>
  </si>
  <si>
    <t>3*4*5</t>
  </si>
  <si>
    <t>2*3*4</t>
  </si>
  <si>
    <t>1*3*4</t>
  </si>
  <si>
    <t>Борная кислота</t>
  </si>
  <si>
    <t>Карб-амид</t>
  </si>
</sst>
</file>

<file path=xl/styles.xml><?xml version="1.0" encoding="utf-8"?>
<styleSheet xmlns="http://schemas.openxmlformats.org/spreadsheetml/2006/main">
  <numFmts count="2">
    <numFmt numFmtId="164" formatCode="0.0"/>
    <numFmt numFmtId="165" formatCode="0.000"/>
  </numFmts>
  <fonts count="1"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0" xfId="0" applyAlignment="1">
      <alignment horizontal="center"/>
    </xf>
    <xf numFmtId="0" fontId="0" fillId="0" borderId="1" xfId="0" applyFill="1" applyBorder="1" applyAlignment="1">
      <alignment horizontal="center" vertical="center" wrapText="1"/>
    </xf>
    <xf numFmtId="0" fontId="0" fillId="0" borderId="0" xfId="0" applyFill="1" applyAlignment="1">
      <alignment horizontal="center" wrapText="1"/>
    </xf>
    <xf numFmtId="0" fontId="0" fillId="0" borderId="0" xfId="0" applyFill="1"/>
    <xf numFmtId="4" fontId="0" fillId="0" borderId="1" xfId="0" applyNumberFormat="1" applyFill="1" applyBorder="1" applyAlignment="1">
      <alignment vertical="center"/>
    </xf>
    <xf numFmtId="164" fontId="0" fillId="0" borderId="1" xfId="0" applyNumberFormat="1" applyFill="1" applyBorder="1" applyAlignment="1">
      <alignment vertical="center"/>
    </xf>
    <xf numFmtId="0" fontId="0" fillId="0" borderId="1" xfId="0" applyFill="1" applyBorder="1" applyAlignment="1">
      <alignment vertical="center"/>
    </xf>
    <xf numFmtId="2" fontId="0" fillId="0" borderId="1" xfId="0" applyNumberFormat="1" applyFill="1" applyBorder="1" applyAlignment="1">
      <alignment vertical="center"/>
    </xf>
    <xf numFmtId="165" fontId="0" fillId="0" borderId="1" xfId="0" applyNumberFormat="1" applyFill="1" applyBorder="1" applyAlignment="1">
      <alignment vertical="center"/>
    </xf>
    <xf numFmtId="2" fontId="0" fillId="0" borderId="0" xfId="0" applyNumberFormat="1" applyFill="1"/>
    <xf numFmtId="4" fontId="0" fillId="0" borderId="3" xfId="0" applyNumberFormat="1" applyFill="1" applyBorder="1" applyAlignment="1">
      <alignment vertical="center"/>
    </xf>
    <xf numFmtId="164" fontId="0" fillId="0" borderId="3" xfId="0" applyNumberFormat="1" applyFill="1" applyBorder="1" applyAlignment="1">
      <alignment vertical="center"/>
    </xf>
    <xf numFmtId="0" fontId="0" fillId="0" borderId="3" xfId="0" applyFill="1" applyBorder="1" applyAlignment="1">
      <alignment vertical="center"/>
    </xf>
    <xf numFmtId="2" fontId="0" fillId="0" borderId="3" xfId="0" applyNumberFormat="1" applyFill="1" applyBorder="1" applyAlignment="1">
      <alignment vertical="center"/>
    </xf>
    <xf numFmtId="165" fontId="0" fillId="0" borderId="3" xfId="0" applyNumberFormat="1" applyFill="1" applyBorder="1" applyAlignment="1">
      <alignment vertical="center"/>
    </xf>
    <xf numFmtId="4" fontId="0" fillId="0" borderId="2" xfId="0" applyNumberFormat="1" applyFill="1" applyBorder="1" applyAlignment="1">
      <alignment vertical="center"/>
    </xf>
    <xf numFmtId="164" fontId="0" fillId="0" borderId="2" xfId="0" applyNumberFormat="1" applyFill="1" applyBorder="1" applyAlignment="1">
      <alignment vertical="center"/>
    </xf>
    <xf numFmtId="0" fontId="0" fillId="0" borderId="2" xfId="0" applyFill="1" applyBorder="1" applyAlignment="1">
      <alignment vertical="center"/>
    </xf>
    <xf numFmtId="2" fontId="0" fillId="0" borderId="2" xfId="0" applyNumberFormat="1" applyFill="1" applyBorder="1" applyAlignment="1">
      <alignment vertical="center"/>
    </xf>
    <xf numFmtId="165" fontId="0" fillId="0" borderId="2" xfId="0" applyNumberFormat="1" applyFill="1" applyBorder="1" applyAlignment="1">
      <alignment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26"/>
  <sheetViews>
    <sheetView tabSelected="1" zoomScale="130" zoomScaleNormal="130" workbookViewId="0">
      <selection activeCell="A34" sqref="A34"/>
    </sheetView>
  </sheetViews>
  <sheetFormatPr defaultRowHeight="15"/>
  <cols>
    <col min="1" max="1" width="12.28515625" style="4" bestFit="1" customWidth="1"/>
    <col min="2" max="2" width="10.85546875" style="4" bestFit="1" customWidth="1"/>
    <col min="3" max="4" width="12.28515625" style="4" bestFit="1" customWidth="1"/>
    <col min="5" max="5" width="9.140625" style="4"/>
    <col min="6" max="6" width="11.140625" style="4" customWidth="1"/>
    <col min="7" max="10" width="9.140625" style="4"/>
    <col min="11" max="11" width="10" style="4" customWidth="1"/>
    <col min="12" max="16384" width="9.140625" style="4"/>
  </cols>
  <sheetData>
    <row r="1" spans="1:17" ht="60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32</v>
      </c>
      <c r="H1" s="2" t="s">
        <v>10</v>
      </c>
      <c r="I1" s="2" t="s">
        <v>6</v>
      </c>
      <c r="J1" s="2" t="s">
        <v>7</v>
      </c>
      <c r="K1" s="2" t="s">
        <v>8</v>
      </c>
      <c r="L1" s="2" t="s">
        <v>9</v>
      </c>
      <c r="M1" s="2" t="s">
        <v>11</v>
      </c>
      <c r="N1" s="3" t="s">
        <v>31</v>
      </c>
      <c r="O1" s="3" t="s">
        <v>13</v>
      </c>
      <c r="P1" s="3" t="s">
        <v>14</v>
      </c>
      <c r="Q1" s="4" t="s">
        <v>12</v>
      </c>
    </row>
    <row r="2" spans="1:17">
      <c r="A2" s="5">
        <v>40</v>
      </c>
      <c r="B2" s="5">
        <f>A2/1.587</f>
        <v>25.20478890989288</v>
      </c>
      <c r="C2" s="5">
        <f t="shared" ref="C2:C4" si="0">A2*5</f>
        <v>200</v>
      </c>
      <c r="D2" s="5">
        <f t="shared" ref="D2:D4" si="1">B2+C2</f>
        <v>225.20478890989287</v>
      </c>
      <c r="E2" s="6">
        <f t="shared" ref="E2:E15" si="2">A2/40</f>
        <v>1</v>
      </c>
      <c r="F2" s="7">
        <f t="shared" ref="F2:F15" si="3">A2/10</f>
        <v>4</v>
      </c>
      <c r="G2" s="8">
        <f t="shared" ref="G2:G15" si="4">A2/500</f>
        <v>0.08</v>
      </c>
      <c r="H2" s="8">
        <f t="shared" ref="H2:H15" si="5">A2/500</f>
        <v>0.08</v>
      </c>
      <c r="I2" s="8">
        <f t="shared" ref="I2:I15" si="6">A2/250</f>
        <v>0.16</v>
      </c>
      <c r="J2" s="6">
        <f t="shared" ref="J2:J15" si="7">A2/100</f>
        <v>0.4</v>
      </c>
      <c r="K2" s="9">
        <f t="shared" ref="K2:K15" si="8">A2*0.0006</f>
        <v>2.3999999999999997E-2</v>
      </c>
      <c r="L2" s="9">
        <f t="shared" ref="L2:L15" si="9">A2*0.0008</f>
        <v>3.2000000000000001E-2</v>
      </c>
      <c r="M2" s="8">
        <f t="shared" ref="M2:M15" si="10">A2*0.0045</f>
        <v>0.18</v>
      </c>
      <c r="Q2" s="10">
        <f>SUM(G2:P2)</f>
        <v>0.95599999999999996</v>
      </c>
    </row>
    <row r="3" spans="1:17">
      <c r="A3" s="5">
        <v>60</v>
      </c>
      <c r="B3" s="5">
        <f>A3/1.587</f>
        <v>37.807183364839318</v>
      </c>
      <c r="C3" s="5">
        <f t="shared" si="0"/>
        <v>300</v>
      </c>
      <c r="D3" s="5">
        <f t="shared" si="1"/>
        <v>337.80718336483932</v>
      </c>
      <c r="E3" s="6">
        <f t="shared" si="2"/>
        <v>1.5</v>
      </c>
      <c r="F3" s="7">
        <f t="shared" si="3"/>
        <v>6</v>
      </c>
      <c r="G3" s="8">
        <f t="shared" si="4"/>
        <v>0.12</v>
      </c>
      <c r="H3" s="8">
        <f t="shared" si="5"/>
        <v>0.12</v>
      </c>
      <c r="I3" s="8">
        <f t="shared" si="6"/>
        <v>0.24</v>
      </c>
      <c r="J3" s="6">
        <f t="shared" si="7"/>
        <v>0.6</v>
      </c>
      <c r="K3" s="9">
        <f t="shared" si="8"/>
        <v>3.5999999999999997E-2</v>
      </c>
      <c r="L3" s="9">
        <f t="shared" si="9"/>
        <v>4.8000000000000001E-2</v>
      </c>
      <c r="M3" s="8">
        <f t="shared" si="10"/>
        <v>0.26999999999999996</v>
      </c>
      <c r="Q3" s="10">
        <f t="shared" ref="Q3:Q15" si="11">SUM(G3:P3)</f>
        <v>1.4340000000000002</v>
      </c>
    </row>
    <row r="4" spans="1:17">
      <c r="A4" s="5">
        <v>100</v>
      </c>
      <c r="B4" s="5">
        <f>A4/1.587</f>
        <v>63.011972274732202</v>
      </c>
      <c r="C4" s="5">
        <f t="shared" si="0"/>
        <v>500</v>
      </c>
      <c r="D4" s="5">
        <f t="shared" si="1"/>
        <v>563.01197227473222</v>
      </c>
      <c r="E4" s="6">
        <f t="shared" si="2"/>
        <v>2.5</v>
      </c>
      <c r="F4" s="7">
        <f t="shared" si="3"/>
        <v>10</v>
      </c>
      <c r="G4" s="8">
        <f t="shared" si="4"/>
        <v>0.2</v>
      </c>
      <c r="H4" s="8">
        <f t="shared" si="5"/>
        <v>0.2</v>
      </c>
      <c r="I4" s="8">
        <f t="shared" si="6"/>
        <v>0.4</v>
      </c>
      <c r="J4" s="6">
        <f t="shared" si="7"/>
        <v>1</v>
      </c>
      <c r="K4" s="9">
        <f t="shared" si="8"/>
        <v>0.06</v>
      </c>
      <c r="L4" s="9">
        <f t="shared" si="9"/>
        <v>0.08</v>
      </c>
      <c r="M4" s="8">
        <f t="shared" si="10"/>
        <v>0.44999999999999996</v>
      </c>
      <c r="Q4" s="10">
        <f t="shared" si="11"/>
        <v>2.39</v>
      </c>
    </row>
    <row r="5" spans="1:17">
      <c r="A5" s="5">
        <v>160</v>
      </c>
      <c r="B5" s="5">
        <f>A5/1.587</f>
        <v>100.81915563957152</v>
      </c>
      <c r="C5" s="5">
        <f t="shared" ref="C5" si="12">A5*5</f>
        <v>800</v>
      </c>
      <c r="D5" s="5">
        <f t="shared" ref="D5" si="13">B5+C5</f>
        <v>900.81915563957148</v>
      </c>
      <c r="E5" s="6">
        <f t="shared" ref="E5" si="14">A5/40</f>
        <v>4</v>
      </c>
      <c r="F5" s="7">
        <f t="shared" ref="F5" si="15">A5/10</f>
        <v>16</v>
      </c>
      <c r="G5" s="8">
        <f t="shared" ref="G5" si="16">A5/500</f>
        <v>0.32</v>
      </c>
      <c r="H5" s="8">
        <f t="shared" ref="H5" si="17">A5/500</f>
        <v>0.32</v>
      </c>
      <c r="I5" s="8">
        <f t="shared" ref="I5" si="18">A5/250</f>
        <v>0.64</v>
      </c>
      <c r="J5" s="6">
        <f t="shared" ref="J5" si="19">A5/100</f>
        <v>1.6</v>
      </c>
      <c r="K5" s="9">
        <f t="shared" ref="K5" si="20">A5*0.0006</f>
        <v>9.5999999999999988E-2</v>
      </c>
      <c r="L5" s="9">
        <f t="shared" ref="L5" si="21">A5*0.0008</f>
        <v>0.128</v>
      </c>
      <c r="M5" s="8">
        <f t="shared" ref="M5" si="22">A5*0.0045</f>
        <v>0.72</v>
      </c>
      <c r="Q5" s="10">
        <f t="shared" ref="Q5" si="23">SUM(G5:P5)</f>
        <v>3.8239999999999998</v>
      </c>
    </row>
    <row r="6" spans="1:17">
      <c r="A6" s="5">
        <v>150</v>
      </c>
      <c r="B6" s="5">
        <f>A6/1.587</f>
        <v>94.517958412098295</v>
      </c>
      <c r="C6" s="5">
        <f t="shared" ref="C6" si="24">A6*5</f>
        <v>750</v>
      </c>
      <c r="D6" s="5">
        <f t="shared" ref="D6" si="25">B6+C6</f>
        <v>844.51795841209832</v>
      </c>
      <c r="E6" s="6">
        <f t="shared" ref="E6" si="26">A6/40</f>
        <v>3.75</v>
      </c>
      <c r="F6" s="7">
        <f t="shared" ref="F6" si="27">A6/10</f>
        <v>15</v>
      </c>
      <c r="G6" s="8">
        <f t="shared" ref="G6" si="28">A6/500</f>
        <v>0.3</v>
      </c>
      <c r="H6" s="8">
        <f t="shared" ref="H6" si="29">A6/500</f>
        <v>0.3</v>
      </c>
      <c r="I6" s="8">
        <f t="shared" ref="I6" si="30">A6/250</f>
        <v>0.6</v>
      </c>
      <c r="J6" s="6">
        <f t="shared" ref="J6" si="31">A6/100</f>
        <v>1.5</v>
      </c>
      <c r="K6" s="9">
        <f t="shared" ref="K6" si="32">A6*0.0006</f>
        <v>0.09</v>
      </c>
      <c r="L6" s="9">
        <f t="shared" ref="L6" si="33">A6*0.0008</f>
        <v>0.12000000000000001</v>
      </c>
      <c r="M6" s="8">
        <f t="shared" ref="M6" si="34">A6*0.0045</f>
        <v>0.67499999999999993</v>
      </c>
      <c r="Q6" s="10">
        <f t="shared" ref="Q6" si="35">SUM(G6:P6)</f>
        <v>3.585</v>
      </c>
    </row>
    <row r="7" spans="1:17">
      <c r="A7" s="5">
        <v>200</v>
      </c>
      <c r="B7" s="5">
        <f t="shared" ref="B7:B15" si="36">A7/1.587</f>
        <v>126.0239445494644</v>
      </c>
      <c r="C7" s="5">
        <f>A7*5</f>
        <v>1000</v>
      </c>
      <c r="D7" s="5">
        <f>B7+C7</f>
        <v>1126.0239445494644</v>
      </c>
      <c r="E7" s="6">
        <f>A7/40</f>
        <v>5</v>
      </c>
      <c r="F7" s="7">
        <f t="shared" si="3"/>
        <v>20</v>
      </c>
      <c r="G7" s="8">
        <f t="shared" si="4"/>
        <v>0.4</v>
      </c>
      <c r="H7" s="8">
        <f t="shared" si="5"/>
        <v>0.4</v>
      </c>
      <c r="I7" s="8">
        <f t="shared" si="6"/>
        <v>0.8</v>
      </c>
      <c r="J7" s="6">
        <f t="shared" si="7"/>
        <v>2</v>
      </c>
      <c r="K7" s="9">
        <f t="shared" si="8"/>
        <v>0.12</v>
      </c>
      <c r="L7" s="9">
        <f t="shared" si="9"/>
        <v>0.16</v>
      </c>
      <c r="M7" s="8">
        <f t="shared" si="10"/>
        <v>0.89999999999999991</v>
      </c>
      <c r="Q7" s="10">
        <f t="shared" si="11"/>
        <v>4.78</v>
      </c>
    </row>
    <row r="8" spans="1:17">
      <c r="A8" s="5">
        <v>700</v>
      </c>
      <c r="B8" s="5">
        <f t="shared" si="36"/>
        <v>441.0838059231254</v>
      </c>
      <c r="C8" s="5">
        <f>A8*5</f>
        <v>3500</v>
      </c>
      <c r="D8" s="5">
        <f>B8+C8</f>
        <v>3941.0838059231255</v>
      </c>
      <c r="E8" s="6">
        <f t="shared" si="2"/>
        <v>17.5</v>
      </c>
      <c r="F8" s="7">
        <f t="shared" si="3"/>
        <v>70</v>
      </c>
      <c r="G8" s="8">
        <f t="shared" si="4"/>
        <v>1.4</v>
      </c>
      <c r="H8" s="8">
        <f t="shared" si="5"/>
        <v>1.4</v>
      </c>
      <c r="I8" s="8">
        <f t="shared" si="6"/>
        <v>2.8</v>
      </c>
      <c r="J8" s="6">
        <f t="shared" si="7"/>
        <v>7</v>
      </c>
      <c r="K8" s="9">
        <f t="shared" si="8"/>
        <v>0.42</v>
      </c>
      <c r="L8" s="9">
        <f t="shared" si="9"/>
        <v>0.56000000000000005</v>
      </c>
      <c r="M8" s="8">
        <f t="shared" si="10"/>
        <v>3.15</v>
      </c>
      <c r="Q8" s="10">
        <f t="shared" si="11"/>
        <v>16.73</v>
      </c>
    </row>
    <row r="9" spans="1:17">
      <c r="A9" s="5">
        <v>800</v>
      </c>
      <c r="B9" s="5">
        <f t="shared" si="36"/>
        <v>504.09577819785761</v>
      </c>
      <c r="C9" s="5">
        <f t="shared" ref="C9:C10" si="37">A9*5</f>
        <v>4000</v>
      </c>
      <c r="D9" s="5">
        <f t="shared" ref="D9:D10" si="38">B9+C9</f>
        <v>4504.0957781978577</v>
      </c>
      <c r="E9" s="6">
        <f t="shared" si="2"/>
        <v>20</v>
      </c>
      <c r="F9" s="7">
        <f t="shared" si="3"/>
        <v>80</v>
      </c>
      <c r="G9" s="8">
        <f t="shared" si="4"/>
        <v>1.6</v>
      </c>
      <c r="H9" s="8">
        <f t="shared" si="5"/>
        <v>1.6</v>
      </c>
      <c r="I9" s="8">
        <f t="shared" si="6"/>
        <v>3.2</v>
      </c>
      <c r="J9" s="6">
        <f t="shared" si="7"/>
        <v>8</v>
      </c>
      <c r="K9" s="9">
        <f t="shared" si="8"/>
        <v>0.48</v>
      </c>
      <c r="L9" s="9">
        <f t="shared" si="9"/>
        <v>0.64</v>
      </c>
      <c r="M9" s="8">
        <f t="shared" si="10"/>
        <v>3.5999999999999996</v>
      </c>
      <c r="Q9" s="10">
        <f t="shared" si="11"/>
        <v>19.12</v>
      </c>
    </row>
    <row r="10" spans="1:17">
      <c r="A10" s="5">
        <v>900</v>
      </c>
      <c r="B10" s="5">
        <f t="shared" si="36"/>
        <v>567.10775047258983</v>
      </c>
      <c r="C10" s="5">
        <f t="shared" si="37"/>
        <v>4500</v>
      </c>
      <c r="D10" s="5">
        <f t="shared" si="38"/>
        <v>5067.1077504725899</v>
      </c>
      <c r="E10" s="6">
        <f t="shared" si="2"/>
        <v>22.5</v>
      </c>
      <c r="F10" s="7">
        <f t="shared" si="3"/>
        <v>90</v>
      </c>
      <c r="G10" s="8">
        <f t="shared" si="4"/>
        <v>1.8</v>
      </c>
      <c r="H10" s="8">
        <f t="shared" si="5"/>
        <v>1.8</v>
      </c>
      <c r="I10" s="8">
        <f t="shared" si="6"/>
        <v>3.6</v>
      </c>
      <c r="J10" s="6">
        <f t="shared" si="7"/>
        <v>9</v>
      </c>
      <c r="K10" s="9">
        <f t="shared" si="8"/>
        <v>0.53999999999999992</v>
      </c>
      <c r="L10" s="9">
        <f t="shared" si="9"/>
        <v>0.72000000000000008</v>
      </c>
      <c r="M10" s="8">
        <f t="shared" si="10"/>
        <v>4.05</v>
      </c>
      <c r="Q10" s="10">
        <f t="shared" si="11"/>
        <v>21.509999999999998</v>
      </c>
    </row>
    <row r="11" spans="1:17">
      <c r="A11" s="5">
        <v>1000</v>
      </c>
      <c r="B11" s="5">
        <f t="shared" si="36"/>
        <v>630.11972274732204</v>
      </c>
      <c r="C11" s="5">
        <f>A11*5</f>
        <v>5000</v>
      </c>
      <c r="D11" s="5">
        <f>B11+C11</f>
        <v>5630.1197227473222</v>
      </c>
      <c r="E11" s="6">
        <f t="shared" si="2"/>
        <v>25</v>
      </c>
      <c r="F11" s="7">
        <f>A11/10</f>
        <v>100</v>
      </c>
      <c r="G11" s="8">
        <f>A11/500</f>
        <v>2</v>
      </c>
      <c r="H11" s="8">
        <f>A11/500</f>
        <v>2</v>
      </c>
      <c r="I11" s="8">
        <f>A11/250</f>
        <v>4</v>
      </c>
      <c r="J11" s="6">
        <f>A11/100</f>
        <v>10</v>
      </c>
      <c r="K11" s="9">
        <f>A11*0.0006</f>
        <v>0.6</v>
      </c>
      <c r="L11" s="9">
        <f>A11*0.0008</f>
        <v>0.8</v>
      </c>
      <c r="M11" s="8">
        <f>A11*0.0045</f>
        <v>4.5</v>
      </c>
      <c r="Q11" s="10">
        <f t="shared" si="11"/>
        <v>23.900000000000002</v>
      </c>
    </row>
    <row r="12" spans="1:17">
      <c r="A12" s="5">
        <v>1100</v>
      </c>
      <c r="B12" s="5">
        <f t="shared" si="36"/>
        <v>693.13169502205426</v>
      </c>
      <c r="C12" s="5">
        <f>A12*5</f>
        <v>5500</v>
      </c>
      <c r="D12" s="5">
        <f>B12+C12</f>
        <v>6193.1316950220544</v>
      </c>
      <c r="E12" s="6">
        <f t="shared" si="2"/>
        <v>27.5</v>
      </c>
      <c r="F12" s="7">
        <f t="shared" si="3"/>
        <v>110</v>
      </c>
      <c r="G12" s="8">
        <f t="shared" si="4"/>
        <v>2.2000000000000002</v>
      </c>
      <c r="H12" s="8">
        <f t="shared" si="5"/>
        <v>2.2000000000000002</v>
      </c>
      <c r="I12" s="8">
        <f t="shared" si="6"/>
        <v>4.4000000000000004</v>
      </c>
      <c r="J12" s="6">
        <f t="shared" si="7"/>
        <v>11</v>
      </c>
      <c r="K12" s="9">
        <f t="shared" si="8"/>
        <v>0.65999999999999992</v>
      </c>
      <c r="L12" s="9">
        <f t="shared" si="9"/>
        <v>0.88</v>
      </c>
      <c r="M12" s="8">
        <f t="shared" si="10"/>
        <v>4.9499999999999993</v>
      </c>
      <c r="Q12" s="10">
        <f t="shared" si="11"/>
        <v>26.29</v>
      </c>
    </row>
    <row r="13" spans="1:17">
      <c r="A13" s="5">
        <v>1200</v>
      </c>
      <c r="B13" s="5">
        <f t="shared" si="36"/>
        <v>756.14366729678636</v>
      </c>
      <c r="C13" s="5">
        <f>A13*5</f>
        <v>6000</v>
      </c>
      <c r="D13" s="5">
        <f>B13+C13</f>
        <v>6756.1436672967866</v>
      </c>
      <c r="E13" s="6">
        <f t="shared" si="2"/>
        <v>30</v>
      </c>
      <c r="F13" s="7">
        <f t="shared" si="3"/>
        <v>120</v>
      </c>
      <c r="G13" s="8">
        <f t="shared" si="4"/>
        <v>2.4</v>
      </c>
      <c r="H13" s="8">
        <f t="shared" si="5"/>
        <v>2.4</v>
      </c>
      <c r="I13" s="8">
        <f t="shared" si="6"/>
        <v>4.8</v>
      </c>
      <c r="J13" s="6">
        <f t="shared" si="7"/>
        <v>12</v>
      </c>
      <c r="K13" s="9">
        <f t="shared" si="8"/>
        <v>0.72</v>
      </c>
      <c r="L13" s="9">
        <f t="shared" si="9"/>
        <v>0.96000000000000008</v>
      </c>
      <c r="M13" s="8">
        <f t="shared" si="10"/>
        <v>5.3999999999999995</v>
      </c>
      <c r="Q13" s="10">
        <f t="shared" si="11"/>
        <v>28.68</v>
      </c>
    </row>
    <row r="14" spans="1:17">
      <c r="A14" s="5">
        <v>1500</v>
      </c>
      <c r="B14" s="5">
        <f t="shared" si="36"/>
        <v>945.17958412098301</v>
      </c>
      <c r="C14" s="5">
        <f>A14*5</f>
        <v>7500</v>
      </c>
      <c r="D14" s="5">
        <f>B14+C14</f>
        <v>8445.1795841209823</v>
      </c>
      <c r="E14" s="6">
        <f t="shared" si="2"/>
        <v>37.5</v>
      </c>
      <c r="F14" s="7">
        <f t="shared" si="3"/>
        <v>150</v>
      </c>
      <c r="G14" s="8">
        <f t="shared" si="4"/>
        <v>3</v>
      </c>
      <c r="H14" s="8">
        <f t="shared" si="5"/>
        <v>3</v>
      </c>
      <c r="I14" s="8">
        <f t="shared" si="6"/>
        <v>6</v>
      </c>
      <c r="J14" s="6">
        <f t="shared" si="7"/>
        <v>15</v>
      </c>
      <c r="K14" s="9">
        <f t="shared" si="8"/>
        <v>0.89999999999999991</v>
      </c>
      <c r="L14" s="9">
        <f t="shared" si="9"/>
        <v>1.2</v>
      </c>
      <c r="M14" s="8">
        <f t="shared" si="10"/>
        <v>6.7499999999999991</v>
      </c>
      <c r="Q14" s="10">
        <f t="shared" si="11"/>
        <v>35.849999999999994</v>
      </c>
    </row>
    <row r="15" spans="1:17">
      <c r="A15" s="5">
        <v>1600</v>
      </c>
      <c r="B15" s="5">
        <f t="shared" si="36"/>
        <v>1008.1915563957152</v>
      </c>
      <c r="C15" s="5">
        <f>A15*5</f>
        <v>8000</v>
      </c>
      <c r="D15" s="5">
        <f>B15+C15</f>
        <v>9008.1915563957155</v>
      </c>
      <c r="E15" s="6">
        <f t="shared" si="2"/>
        <v>40</v>
      </c>
      <c r="F15" s="7">
        <f t="shared" si="3"/>
        <v>160</v>
      </c>
      <c r="G15" s="8">
        <f t="shared" si="4"/>
        <v>3.2</v>
      </c>
      <c r="H15" s="8">
        <f t="shared" si="5"/>
        <v>3.2</v>
      </c>
      <c r="I15" s="8">
        <f t="shared" si="6"/>
        <v>6.4</v>
      </c>
      <c r="J15" s="6">
        <f t="shared" si="7"/>
        <v>16</v>
      </c>
      <c r="K15" s="9">
        <f t="shared" si="8"/>
        <v>0.96</v>
      </c>
      <c r="L15" s="9">
        <f t="shared" si="9"/>
        <v>1.28</v>
      </c>
      <c r="M15" s="8">
        <f t="shared" si="10"/>
        <v>7.1999999999999993</v>
      </c>
      <c r="Q15" s="10">
        <f t="shared" si="11"/>
        <v>38.24</v>
      </c>
    </row>
    <row r="16" spans="1:17">
      <c r="A16" s="5">
        <v>2000</v>
      </c>
      <c r="B16" s="5">
        <f>A16/1.587</f>
        <v>1260.2394454946441</v>
      </c>
      <c r="C16" s="5">
        <f t="shared" ref="C16:C24" si="39">A16*5</f>
        <v>10000</v>
      </c>
      <c r="D16" s="5">
        <f t="shared" ref="D16:D24" si="40">B16+C16</f>
        <v>11260.239445494644</v>
      </c>
      <c r="E16" s="6">
        <f t="shared" ref="E16:E24" si="41">A16/40</f>
        <v>50</v>
      </c>
      <c r="F16" s="7">
        <f t="shared" ref="F16:F24" si="42">A16/10</f>
        <v>200</v>
      </c>
      <c r="G16" s="8">
        <f t="shared" ref="G16:G24" si="43">A16/500</f>
        <v>4</v>
      </c>
      <c r="H16" s="8">
        <f t="shared" ref="H16:H24" si="44">A16/500</f>
        <v>4</v>
      </c>
      <c r="I16" s="8">
        <f t="shared" ref="I16:I24" si="45">A16/250</f>
        <v>8</v>
      </c>
      <c r="J16" s="6">
        <f t="shared" ref="J16:J24" si="46">A16/100</f>
        <v>20</v>
      </c>
      <c r="K16" s="9">
        <f t="shared" ref="K16:K24" si="47">A16*0.0006</f>
        <v>1.2</v>
      </c>
      <c r="L16" s="9">
        <f t="shared" ref="L16:L24" si="48">A16*0.0008</f>
        <v>1.6</v>
      </c>
      <c r="M16" s="8">
        <f t="shared" ref="M16:M24" si="49">A16*0.0045</f>
        <v>9</v>
      </c>
      <c r="Q16" s="10">
        <f t="shared" ref="Q16:Q24" si="50">SUM(G16:P16)</f>
        <v>47.800000000000004</v>
      </c>
    </row>
    <row r="17" spans="1:17">
      <c r="A17" s="5">
        <v>3000</v>
      </c>
      <c r="B17" s="5">
        <f>A17/1.587</f>
        <v>1890.359168241966</v>
      </c>
      <c r="C17" s="5">
        <f t="shared" si="39"/>
        <v>15000</v>
      </c>
      <c r="D17" s="5">
        <f t="shared" si="40"/>
        <v>16890.359168241965</v>
      </c>
      <c r="E17" s="6">
        <f t="shared" si="41"/>
        <v>75</v>
      </c>
      <c r="F17" s="7">
        <f t="shared" si="42"/>
        <v>300</v>
      </c>
      <c r="G17" s="8">
        <f t="shared" si="43"/>
        <v>6</v>
      </c>
      <c r="H17" s="8">
        <f t="shared" si="44"/>
        <v>6</v>
      </c>
      <c r="I17" s="8">
        <f t="shared" si="45"/>
        <v>12</v>
      </c>
      <c r="J17" s="6">
        <f t="shared" si="46"/>
        <v>30</v>
      </c>
      <c r="K17" s="9">
        <f t="shared" si="47"/>
        <v>1.7999999999999998</v>
      </c>
      <c r="L17" s="9">
        <f t="shared" si="48"/>
        <v>2.4</v>
      </c>
      <c r="M17" s="8">
        <f t="shared" si="49"/>
        <v>13.499999999999998</v>
      </c>
      <c r="Q17" s="10">
        <f t="shared" si="50"/>
        <v>71.699999999999989</v>
      </c>
    </row>
    <row r="18" spans="1:17">
      <c r="A18" s="5">
        <v>4000</v>
      </c>
      <c r="B18" s="5">
        <f>A18/1.587</f>
        <v>2520.4788909892882</v>
      </c>
      <c r="C18" s="5">
        <f t="shared" si="39"/>
        <v>20000</v>
      </c>
      <c r="D18" s="5">
        <f t="shared" si="40"/>
        <v>22520.478890989289</v>
      </c>
      <c r="E18" s="6">
        <f t="shared" si="41"/>
        <v>100</v>
      </c>
      <c r="F18" s="7">
        <f t="shared" si="42"/>
        <v>400</v>
      </c>
      <c r="G18" s="8">
        <f t="shared" si="43"/>
        <v>8</v>
      </c>
      <c r="H18" s="8">
        <f t="shared" si="44"/>
        <v>8</v>
      </c>
      <c r="I18" s="8">
        <f t="shared" si="45"/>
        <v>16</v>
      </c>
      <c r="J18" s="6">
        <f t="shared" si="46"/>
        <v>40</v>
      </c>
      <c r="K18" s="9">
        <f t="shared" si="47"/>
        <v>2.4</v>
      </c>
      <c r="L18" s="9">
        <f t="shared" si="48"/>
        <v>3.2</v>
      </c>
      <c r="M18" s="8">
        <f t="shared" si="49"/>
        <v>18</v>
      </c>
      <c r="Q18" s="10">
        <f t="shared" si="50"/>
        <v>95.600000000000009</v>
      </c>
    </row>
    <row r="19" spans="1:17">
      <c r="A19" s="5">
        <v>5000</v>
      </c>
      <c r="B19" s="5">
        <f t="shared" ref="B19:B25" si="51">A19/1.587</f>
        <v>3150.5986137366099</v>
      </c>
      <c r="C19" s="5">
        <f t="shared" si="39"/>
        <v>25000</v>
      </c>
      <c r="D19" s="5">
        <f t="shared" si="40"/>
        <v>28150.598613736609</v>
      </c>
      <c r="E19" s="6">
        <f t="shared" si="41"/>
        <v>125</v>
      </c>
      <c r="F19" s="7">
        <f t="shared" si="42"/>
        <v>500</v>
      </c>
      <c r="G19" s="8">
        <f t="shared" si="43"/>
        <v>10</v>
      </c>
      <c r="H19" s="8">
        <f t="shared" si="44"/>
        <v>10</v>
      </c>
      <c r="I19" s="8">
        <f t="shared" si="45"/>
        <v>20</v>
      </c>
      <c r="J19" s="6">
        <f t="shared" si="46"/>
        <v>50</v>
      </c>
      <c r="K19" s="9">
        <f t="shared" si="47"/>
        <v>2.9999999999999996</v>
      </c>
      <c r="L19" s="9">
        <f t="shared" si="48"/>
        <v>4</v>
      </c>
      <c r="M19" s="8">
        <f t="shared" si="49"/>
        <v>22.5</v>
      </c>
      <c r="Q19" s="10">
        <f t="shared" si="50"/>
        <v>119.5</v>
      </c>
    </row>
    <row r="20" spans="1:17">
      <c r="A20" s="5">
        <v>6000</v>
      </c>
      <c r="B20" s="5">
        <f t="shared" si="51"/>
        <v>3780.718336483932</v>
      </c>
      <c r="C20" s="5">
        <f t="shared" si="39"/>
        <v>30000</v>
      </c>
      <c r="D20" s="5">
        <f t="shared" si="40"/>
        <v>33780.718336483929</v>
      </c>
      <c r="E20" s="6">
        <f t="shared" si="41"/>
        <v>150</v>
      </c>
      <c r="F20" s="7">
        <f t="shared" si="42"/>
        <v>600</v>
      </c>
      <c r="G20" s="8">
        <f t="shared" si="43"/>
        <v>12</v>
      </c>
      <c r="H20" s="8">
        <f t="shared" si="44"/>
        <v>12</v>
      </c>
      <c r="I20" s="8">
        <f t="shared" si="45"/>
        <v>24</v>
      </c>
      <c r="J20" s="6">
        <f t="shared" si="46"/>
        <v>60</v>
      </c>
      <c r="K20" s="9">
        <f t="shared" si="47"/>
        <v>3.5999999999999996</v>
      </c>
      <c r="L20" s="9">
        <f t="shared" si="48"/>
        <v>4.8</v>
      </c>
      <c r="M20" s="8">
        <f t="shared" si="49"/>
        <v>26.999999999999996</v>
      </c>
      <c r="Q20" s="10">
        <f t="shared" si="50"/>
        <v>143.39999999999998</v>
      </c>
    </row>
    <row r="21" spans="1:17">
      <c r="A21" s="5">
        <v>7000</v>
      </c>
      <c r="B21" s="5">
        <f t="shared" si="51"/>
        <v>4410.8380592312542</v>
      </c>
      <c r="C21" s="5">
        <f t="shared" si="39"/>
        <v>35000</v>
      </c>
      <c r="D21" s="5">
        <f t="shared" si="40"/>
        <v>39410.838059231253</v>
      </c>
      <c r="E21" s="6">
        <f t="shared" si="41"/>
        <v>175</v>
      </c>
      <c r="F21" s="7">
        <f t="shared" si="42"/>
        <v>700</v>
      </c>
      <c r="G21" s="8">
        <f t="shared" si="43"/>
        <v>14</v>
      </c>
      <c r="H21" s="8">
        <f t="shared" si="44"/>
        <v>14</v>
      </c>
      <c r="I21" s="8">
        <f t="shared" si="45"/>
        <v>28</v>
      </c>
      <c r="J21" s="6">
        <f t="shared" si="46"/>
        <v>70</v>
      </c>
      <c r="K21" s="9">
        <f t="shared" si="47"/>
        <v>4.1999999999999993</v>
      </c>
      <c r="L21" s="9">
        <f t="shared" si="48"/>
        <v>5.6000000000000005</v>
      </c>
      <c r="M21" s="8">
        <f t="shared" si="49"/>
        <v>31.499999999999996</v>
      </c>
      <c r="Q21" s="10">
        <f t="shared" si="50"/>
        <v>167.29999999999998</v>
      </c>
    </row>
    <row r="22" spans="1:17" ht="15.75" thickBot="1">
      <c r="A22" s="16">
        <v>8000</v>
      </c>
      <c r="B22" s="16">
        <f t="shared" si="51"/>
        <v>5040.9577819785763</v>
      </c>
      <c r="C22" s="16">
        <f t="shared" si="39"/>
        <v>40000</v>
      </c>
      <c r="D22" s="16">
        <f t="shared" si="40"/>
        <v>45040.957781978577</v>
      </c>
      <c r="E22" s="17">
        <f t="shared" si="41"/>
        <v>200</v>
      </c>
      <c r="F22" s="18">
        <f t="shared" si="42"/>
        <v>800</v>
      </c>
      <c r="G22" s="19">
        <f t="shared" si="43"/>
        <v>16</v>
      </c>
      <c r="H22" s="19">
        <f t="shared" si="44"/>
        <v>16</v>
      </c>
      <c r="I22" s="19">
        <f t="shared" si="45"/>
        <v>32</v>
      </c>
      <c r="J22" s="17">
        <f t="shared" si="46"/>
        <v>80</v>
      </c>
      <c r="K22" s="20">
        <f t="shared" si="47"/>
        <v>4.8</v>
      </c>
      <c r="L22" s="20">
        <f t="shared" si="48"/>
        <v>6.4</v>
      </c>
      <c r="M22" s="19">
        <f t="shared" si="49"/>
        <v>36</v>
      </c>
      <c r="Q22" s="10">
        <f t="shared" si="50"/>
        <v>191.20000000000002</v>
      </c>
    </row>
    <row r="23" spans="1:17">
      <c r="A23" s="11">
        <v>9000</v>
      </c>
      <c r="B23" s="11">
        <f t="shared" si="51"/>
        <v>5671.0775047258976</v>
      </c>
      <c r="C23" s="11">
        <f t="shared" si="39"/>
        <v>45000</v>
      </c>
      <c r="D23" s="11">
        <f t="shared" si="40"/>
        <v>50671.077504725894</v>
      </c>
      <c r="E23" s="12">
        <f t="shared" si="41"/>
        <v>225</v>
      </c>
      <c r="F23" s="13">
        <f t="shared" si="42"/>
        <v>900</v>
      </c>
      <c r="G23" s="14">
        <f t="shared" si="43"/>
        <v>18</v>
      </c>
      <c r="H23" s="14">
        <f t="shared" si="44"/>
        <v>18</v>
      </c>
      <c r="I23" s="14">
        <f t="shared" si="45"/>
        <v>36</v>
      </c>
      <c r="J23" s="12">
        <f t="shared" si="46"/>
        <v>90</v>
      </c>
      <c r="K23" s="15">
        <f t="shared" si="47"/>
        <v>5.3999999999999995</v>
      </c>
      <c r="L23" s="15">
        <f t="shared" si="48"/>
        <v>7.2</v>
      </c>
      <c r="M23" s="14">
        <f t="shared" si="49"/>
        <v>40.5</v>
      </c>
      <c r="Q23" s="10">
        <f t="shared" si="50"/>
        <v>215.1</v>
      </c>
    </row>
    <row r="24" spans="1:17">
      <c r="A24" s="5">
        <v>10000</v>
      </c>
      <c r="B24" s="5">
        <f t="shared" si="51"/>
        <v>6301.1972274732198</v>
      </c>
      <c r="C24" s="5">
        <f t="shared" si="39"/>
        <v>50000</v>
      </c>
      <c r="D24" s="5">
        <f t="shared" si="40"/>
        <v>56301.197227473218</v>
      </c>
      <c r="E24" s="6">
        <f t="shared" si="41"/>
        <v>250</v>
      </c>
      <c r="F24" s="7">
        <f t="shared" si="42"/>
        <v>1000</v>
      </c>
      <c r="G24" s="8">
        <f t="shared" si="43"/>
        <v>20</v>
      </c>
      <c r="H24" s="8">
        <f t="shared" si="44"/>
        <v>20</v>
      </c>
      <c r="I24" s="8">
        <f t="shared" si="45"/>
        <v>40</v>
      </c>
      <c r="J24" s="6">
        <f t="shared" si="46"/>
        <v>100</v>
      </c>
      <c r="K24" s="9">
        <f t="shared" si="47"/>
        <v>5.9999999999999991</v>
      </c>
      <c r="L24" s="9">
        <f t="shared" si="48"/>
        <v>8</v>
      </c>
      <c r="M24" s="8">
        <f t="shared" si="49"/>
        <v>45</v>
      </c>
      <c r="Q24" s="10">
        <f t="shared" si="50"/>
        <v>239</v>
      </c>
    </row>
    <row r="25" spans="1:17">
      <c r="A25" s="5">
        <f>7500000/5</f>
        <v>1500000</v>
      </c>
      <c r="B25" s="5">
        <f t="shared" si="51"/>
        <v>945179.58412098303</v>
      </c>
      <c r="C25" s="5">
        <f t="shared" ref="C25" si="52">A25*5</f>
        <v>7500000</v>
      </c>
      <c r="D25" s="5">
        <f t="shared" ref="D25" si="53">B25+C25</f>
        <v>8445179.5841209833</v>
      </c>
      <c r="E25" s="6">
        <f t="shared" ref="E25" si="54">A25/40</f>
        <v>37500</v>
      </c>
      <c r="F25" s="7">
        <f t="shared" ref="F25" si="55">A25/10</f>
        <v>150000</v>
      </c>
      <c r="G25" s="8">
        <f t="shared" ref="G25" si="56">A25/500</f>
        <v>3000</v>
      </c>
      <c r="H25" s="8">
        <f t="shared" ref="H25" si="57">A25/500</f>
        <v>3000</v>
      </c>
      <c r="I25" s="8">
        <f t="shared" ref="I25" si="58">A25/250</f>
        <v>6000</v>
      </c>
      <c r="J25" s="6">
        <f t="shared" ref="J25" si="59">A25/100</f>
        <v>15000</v>
      </c>
      <c r="K25" s="9">
        <f t="shared" ref="K25" si="60">A25*0.0006</f>
        <v>899.99999999999989</v>
      </c>
      <c r="L25" s="9">
        <f t="shared" ref="L25" si="61">A25*0.0008</f>
        <v>1200</v>
      </c>
      <c r="M25" s="8">
        <f t="shared" ref="M25" si="62">A25*0.0045</f>
        <v>6749.9999999999991</v>
      </c>
    </row>
    <row r="26" spans="1:17">
      <c r="G26" s="10"/>
    </row>
  </sheetData>
  <pageMargins left="0.76" right="0.19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V34"/>
  <sheetViews>
    <sheetView zoomScale="130" zoomScaleNormal="130" workbookViewId="0">
      <selection activeCell="A34" sqref="A34"/>
    </sheetView>
  </sheetViews>
  <sheetFormatPr defaultRowHeight="15"/>
  <sheetData>
    <row r="1" spans="1:22" s="1" customFormat="1">
      <c r="B1" s="1">
        <v>1</v>
      </c>
      <c r="C1" s="1">
        <v>2</v>
      </c>
      <c r="D1" s="1">
        <v>3</v>
      </c>
      <c r="E1" s="1">
        <v>4</v>
      </c>
      <c r="F1" s="1">
        <v>5</v>
      </c>
      <c r="G1" s="1" t="s">
        <v>15</v>
      </c>
      <c r="H1" s="1" t="s">
        <v>16</v>
      </c>
      <c r="I1" s="1" t="s">
        <v>17</v>
      </c>
      <c r="J1" s="1" t="s">
        <v>18</v>
      </c>
      <c r="K1" s="1" t="s">
        <v>19</v>
      </c>
      <c r="L1" s="1" t="s">
        <v>20</v>
      </c>
      <c r="M1" s="1" t="s">
        <v>21</v>
      </c>
      <c r="N1" s="1" t="s">
        <v>22</v>
      </c>
      <c r="O1" s="1" t="s">
        <v>23</v>
      </c>
      <c r="P1" s="1" t="s">
        <v>24</v>
      </c>
      <c r="Q1" s="1" t="s">
        <v>25</v>
      </c>
      <c r="R1" s="1" t="s">
        <v>30</v>
      </c>
      <c r="S1" s="1" t="s">
        <v>26</v>
      </c>
      <c r="T1" s="1" t="s">
        <v>29</v>
      </c>
      <c r="U1" s="1" t="s">
        <v>27</v>
      </c>
      <c r="V1" s="1" t="s">
        <v>28</v>
      </c>
    </row>
    <row r="2" spans="1:22">
      <c r="A2">
        <v>1</v>
      </c>
      <c r="B2">
        <v>-1</v>
      </c>
      <c r="C2">
        <v>-1</v>
      </c>
      <c r="D2">
        <v>-1</v>
      </c>
      <c r="E2">
        <v>-1</v>
      </c>
      <c r="F2">
        <v>-1</v>
      </c>
      <c r="G2">
        <f>B2*C2</f>
        <v>1</v>
      </c>
      <c r="H2">
        <f>B2*D2</f>
        <v>1</v>
      </c>
      <c r="I2">
        <f>B2*E2</f>
        <v>1</v>
      </c>
      <c r="J2">
        <f>B2*F2</f>
        <v>1</v>
      </c>
      <c r="K2">
        <f>C2*D2</f>
        <v>1</v>
      </c>
      <c r="L2">
        <f>C2*E2</f>
        <v>1</v>
      </c>
      <c r="M2">
        <f>C2*F2</f>
        <v>1</v>
      </c>
      <c r="N2">
        <f>D2*E2</f>
        <v>1</v>
      </c>
      <c r="O2">
        <f>D2*F2</f>
        <v>1</v>
      </c>
      <c r="P2">
        <f>E2*F2</f>
        <v>1</v>
      </c>
      <c r="Q2" s="1">
        <f>B2*C2*D2</f>
        <v>-1</v>
      </c>
      <c r="R2">
        <f>B2*D2*E2</f>
        <v>-1</v>
      </c>
      <c r="S2">
        <f>B2*E2*F2</f>
        <v>-1</v>
      </c>
    </row>
    <row r="3" spans="1:22">
      <c r="A3">
        <v>2</v>
      </c>
      <c r="B3">
        <v>-1</v>
      </c>
      <c r="C3">
        <v>-1</v>
      </c>
      <c r="D3">
        <v>-1</v>
      </c>
      <c r="E3">
        <v>-1</v>
      </c>
      <c r="F3">
        <v>1</v>
      </c>
      <c r="G3">
        <f t="shared" ref="G3:G33" si="0">B3*C3</f>
        <v>1</v>
      </c>
      <c r="H3">
        <f t="shared" ref="H3:H33" si="1">B3*D3</f>
        <v>1</v>
      </c>
      <c r="I3">
        <f t="shared" ref="I3:I33" si="2">B3*E3</f>
        <v>1</v>
      </c>
      <c r="J3">
        <f t="shared" ref="J3:J33" si="3">B3*F3</f>
        <v>-1</v>
      </c>
      <c r="K3">
        <f t="shared" ref="K3:K33" si="4">C3*D3</f>
        <v>1</v>
      </c>
      <c r="L3">
        <f t="shared" ref="L3:L33" si="5">C3*E3</f>
        <v>1</v>
      </c>
      <c r="M3">
        <f t="shared" ref="M3:M33" si="6">C3*F3</f>
        <v>-1</v>
      </c>
      <c r="N3">
        <f t="shared" ref="N3:N33" si="7">D3*E3</f>
        <v>1</v>
      </c>
      <c r="O3">
        <f t="shared" ref="O3:O33" si="8">D3*F3</f>
        <v>-1</v>
      </c>
      <c r="P3">
        <f t="shared" ref="P3:P33" si="9">E3*F3</f>
        <v>-1</v>
      </c>
      <c r="Q3" s="1">
        <f t="shared" ref="Q3:Q33" si="10">B3*C3*D3</f>
        <v>-1</v>
      </c>
      <c r="R3">
        <f t="shared" ref="R3:R33" si="11">B3*D3*E3</f>
        <v>-1</v>
      </c>
      <c r="S3">
        <f t="shared" ref="S3:S33" si="12">B3*E3*F3</f>
        <v>1</v>
      </c>
    </row>
    <row r="4" spans="1:22">
      <c r="A4">
        <v>3</v>
      </c>
      <c r="B4">
        <v>-1</v>
      </c>
      <c r="C4">
        <v>-1</v>
      </c>
      <c r="D4">
        <v>-1</v>
      </c>
      <c r="E4">
        <v>1</v>
      </c>
      <c r="F4">
        <v>-1</v>
      </c>
      <c r="G4">
        <f t="shared" si="0"/>
        <v>1</v>
      </c>
      <c r="H4">
        <f t="shared" si="1"/>
        <v>1</v>
      </c>
      <c r="I4">
        <f t="shared" si="2"/>
        <v>-1</v>
      </c>
      <c r="J4">
        <f t="shared" si="3"/>
        <v>1</v>
      </c>
      <c r="K4">
        <f t="shared" si="4"/>
        <v>1</v>
      </c>
      <c r="L4">
        <f t="shared" si="5"/>
        <v>-1</v>
      </c>
      <c r="M4">
        <f t="shared" si="6"/>
        <v>1</v>
      </c>
      <c r="N4">
        <f t="shared" si="7"/>
        <v>-1</v>
      </c>
      <c r="O4">
        <f t="shared" si="8"/>
        <v>1</v>
      </c>
      <c r="P4">
        <f t="shared" si="9"/>
        <v>-1</v>
      </c>
      <c r="Q4" s="1">
        <f t="shared" si="10"/>
        <v>-1</v>
      </c>
      <c r="R4">
        <f t="shared" si="11"/>
        <v>1</v>
      </c>
      <c r="S4">
        <f t="shared" si="12"/>
        <v>1</v>
      </c>
    </row>
    <row r="5" spans="1:22">
      <c r="A5">
        <v>4</v>
      </c>
      <c r="B5">
        <v>-1</v>
      </c>
      <c r="C5">
        <v>-1</v>
      </c>
      <c r="D5">
        <v>-1</v>
      </c>
      <c r="E5">
        <v>1</v>
      </c>
      <c r="F5">
        <v>1</v>
      </c>
      <c r="G5">
        <f t="shared" si="0"/>
        <v>1</v>
      </c>
      <c r="H5">
        <f t="shared" si="1"/>
        <v>1</v>
      </c>
      <c r="I5">
        <f t="shared" si="2"/>
        <v>-1</v>
      </c>
      <c r="J5">
        <f t="shared" si="3"/>
        <v>-1</v>
      </c>
      <c r="K5">
        <f t="shared" si="4"/>
        <v>1</v>
      </c>
      <c r="L5">
        <f t="shared" si="5"/>
        <v>-1</v>
      </c>
      <c r="M5">
        <f t="shared" si="6"/>
        <v>-1</v>
      </c>
      <c r="N5">
        <f t="shared" si="7"/>
        <v>-1</v>
      </c>
      <c r="O5">
        <f t="shared" si="8"/>
        <v>-1</v>
      </c>
      <c r="P5">
        <f t="shared" si="9"/>
        <v>1</v>
      </c>
      <c r="Q5" s="1">
        <f t="shared" si="10"/>
        <v>-1</v>
      </c>
      <c r="R5">
        <f t="shared" si="11"/>
        <v>1</v>
      </c>
      <c r="S5">
        <f t="shared" si="12"/>
        <v>-1</v>
      </c>
    </row>
    <row r="6" spans="1:22">
      <c r="A6">
        <v>5</v>
      </c>
      <c r="B6">
        <v>-1</v>
      </c>
      <c r="C6">
        <v>-1</v>
      </c>
      <c r="D6">
        <v>1</v>
      </c>
      <c r="E6">
        <v>-1</v>
      </c>
      <c r="F6">
        <v>-1</v>
      </c>
      <c r="G6">
        <f t="shared" si="0"/>
        <v>1</v>
      </c>
      <c r="H6">
        <f t="shared" si="1"/>
        <v>-1</v>
      </c>
      <c r="I6">
        <f t="shared" si="2"/>
        <v>1</v>
      </c>
      <c r="J6">
        <f t="shared" si="3"/>
        <v>1</v>
      </c>
      <c r="K6">
        <f t="shared" si="4"/>
        <v>-1</v>
      </c>
      <c r="L6">
        <f t="shared" si="5"/>
        <v>1</v>
      </c>
      <c r="M6">
        <f t="shared" si="6"/>
        <v>1</v>
      </c>
      <c r="N6">
        <f t="shared" si="7"/>
        <v>-1</v>
      </c>
      <c r="O6">
        <f t="shared" si="8"/>
        <v>-1</v>
      </c>
      <c r="P6">
        <f t="shared" si="9"/>
        <v>1</v>
      </c>
      <c r="Q6" s="1">
        <f t="shared" si="10"/>
        <v>1</v>
      </c>
      <c r="R6">
        <f t="shared" si="11"/>
        <v>1</v>
      </c>
      <c r="S6">
        <f t="shared" si="12"/>
        <v>-1</v>
      </c>
    </row>
    <row r="7" spans="1:22">
      <c r="A7">
        <v>6</v>
      </c>
      <c r="B7">
        <v>-1</v>
      </c>
      <c r="C7">
        <v>-1</v>
      </c>
      <c r="D7">
        <v>1</v>
      </c>
      <c r="E7">
        <v>-1</v>
      </c>
      <c r="F7">
        <v>1</v>
      </c>
      <c r="G7">
        <f t="shared" si="0"/>
        <v>1</v>
      </c>
      <c r="H7">
        <f t="shared" si="1"/>
        <v>-1</v>
      </c>
      <c r="I7">
        <f t="shared" si="2"/>
        <v>1</v>
      </c>
      <c r="J7">
        <f t="shared" si="3"/>
        <v>-1</v>
      </c>
      <c r="K7">
        <f t="shared" si="4"/>
        <v>-1</v>
      </c>
      <c r="L7">
        <f t="shared" si="5"/>
        <v>1</v>
      </c>
      <c r="M7">
        <f t="shared" si="6"/>
        <v>-1</v>
      </c>
      <c r="N7">
        <f t="shared" si="7"/>
        <v>-1</v>
      </c>
      <c r="O7">
        <f t="shared" si="8"/>
        <v>1</v>
      </c>
      <c r="P7">
        <f t="shared" si="9"/>
        <v>-1</v>
      </c>
      <c r="Q7" s="1">
        <f t="shared" si="10"/>
        <v>1</v>
      </c>
      <c r="R7">
        <f t="shared" si="11"/>
        <v>1</v>
      </c>
      <c r="S7">
        <f t="shared" si="12"/>
        <v>1</v>
      </c>
    </row>
    <row r="8" spans="1:22">
      <c r="A8">
        <v>7</v>
      </c>
      <c r="B8">
        <v>-1</v>
      </c>
      <c r="C8">
        <v>-1</v>
      </c>
      <c r="D8">
        <v>1</v>
      </c>
      <c r="E8">
        <v>1</v>
      </c>
      <c r="F8">
        <v>-1</v>
      </c>
      <c r="G8">
        <f t="shared" si="0"/>
        <v>1</v>
      </c>
      <c r="H8">
        <f t="shared" si="1"/>
        <v>-1</v>
      </c>
      <c r="I8">
        <f t="shared" si="2"/>
        <v>-1</v>
      </c>
      <c r="J8">
        <f t="shared" si="3"/>
        <v>1</v>
      </c>
      <c r="K8">
        <f t="shared" si="4"/>
        <v>-1</v>
      </c>
      <c r="L8">
        <f t="shared" si="5"/>
        <v>-1</v>
      </c>
      <c r="M8">
        <f t="shared" si="6"/>
        <v>1</v>
      </c>
      <c r="N8">
        <f t="shared" si="7"/>
        <v>1</v>
      </c>
      <c r="O8">
        <f t="shared" si="8"/>
        <v>-1</v>
      </c>
      <c r="P8">
        <f t="shared" si="9"/>
        <v>-1</v>
      </c>
      <c r="Q8" s="1">
        <f t="shared" si="10"/>
        <v>1</v>
      </c>
      <c r="R8">
        <f t="shared" si="11"/>
        <v>-1</v>
      </c>
      <c r="S8">
        <f t="shared" si="12"/>
        <v>1</v>
      </c>
    </row>
    <row r="9" spans="1:22">
      <c r="A9">
        <v>8</v>
      </c>
      <c r="B9">
        <v>-1</v>
      </c>
      <c r="C9">
        <v>-1</v>
      </c>
      <c r="D9">
        <v>1</v>
      </c>
      <c r="E9">
        <v>1</v>
      </c>
      <c r="F9">
        <v>1</v>
      </c>
      <c r="G9">
        <f t="shared" si="0"/>
        <v>1</v>
      </c>
      <c r="H9">
        <f t="shared" si="1"/>
        <v>-1</v>
      </c>
      <c r="I9">
        <f t="shared" si="2"/>
        <v>-1</v>
      </c>
      <c r="J9">
        <f t="shared" si="3"/>
        <v>-1</v>
      </c>
      <c r="K9">
        <f t="shared" si="4"/>
        <v>-1</v>
      </c>
      <c r="L9">
        <f t="shared" si="5"/>
        <v>-1</v>
      </c>
      <c r="M9">
        <f t="shared" si="6"/>
        <v>-1</v>
      </c>
      <c r="N9">
        <f t="shared" si="7"/>
        <v>1</v>
      </c>
      <c r="O9">
        <f t="shared" si="8"/>
        <v>1</v>
      </c>
      <c r="P9">
        <f t="shared" si="9"/>
        <v>1</v>
      </c>
      <c r="Q9" s="1">
        <f t="shared" si="10"/>
        <v>1</v>
      </c>
      <c r="R9">
        <f t="shared" si="11"/>
        <v>-1</v>
      </c>
      <c r="S9">
        <f t="shared" si="12"/>
        <v>-1</v>
      </c>
    </row>
    <row r="10" spans="1:22">
      <c r="A10">
        <v>9</v>
      </c>
      <c r="B10">
        <v>-1</v>
      </c>
      <c r="C10">
        <v>1</v>
      </c>
      <c r="D10">
        <v>-1</v>
      </c>
      <c r="E10">
        <v>-1</v>
      </c>
      <c r="F10">
        <v>-1</v>
      </c>
      <c r="G10">
        <f t="shared" si="0"/>
        <v>-1</v>
      </c>
      <c r="H10">
        <f t="shared" si="1"/>
        <v>1</v>
      </c>
      <c r="I10">
        <f t="shared" si="2"/>
        <v>1</v>
      </c>
      <c r="J10">
        <f t="shared" si="3"/>
        <v>1</v>
      </c>
      <c r="K10">
        <f t="shared" si="4"/>
        <v>-1</v>
      </c>
      <c r="L10">
        <f t="shared" si="5"/>
        <v>-1</v>
      </c>
      <c r="M10">
        <f t="shared" si="6"/>
        <v>-1</v>
      </c>
      <c r="N10">
        <f t="shared" si="7"/>
        <v>1</v>
      </c>
      <c r="O10">
        <f t="shared" si="8"/>
        <v>1</v>
      </c>
      <c r="P10">
        <f t="shared" si="9"/>
        <v>1</v>
      </c>
      <c r="Q10" s="1">
        <f t="shared" si="10"/>
        <v>1</v>
      </c>
      <c r="R10">
        <f t="shared" si="11"/>
        <v>-1</v>
      </c>
      <c r="S10">
        <f t="shared" si="12"/>
        <v>-1</v>
      </c>
    </row>
    <row r="11" spans="1:22">
      <c r="A11">
        <v>10</v>
      </c>
      <c r="B11">
        <v>-1</v>
      </c>
      <c r="C11">
        <v>1</v>
      </c>
      <c r="D11">
        <v>-1</v>
      </c>
      <c r="E11">
        <v>-1</v>
      </c>
      <c r="F11">
        <v>1</v>
      </c>
      <c r="G11">
        <f t="shared" si="0"/>
        <v>-1</v>
      </c>
      <c r="H11">
        <f t="shared" si="1"/>
        <v>1</v>
      </c>
      <c r="I11">
        <f t="shared" si="2"/>
        <v>1</v>
      </c>
      <c r="J11">
        <f t="shared" si="3"/>
        <v>-1</v>
      </c>
      <c r="K11">
        <f t="shared" si="4"/>
        <v>-1</v>
      </c>
      <c r="L11">
        <f t="shared" si="5"/>
        <v>-1</v>
      </c>
      <c r="M11">
        <f t="shared" si="6"/>
        <v>1</v>
      </c>
      <c r="N11">
        <f t="shared" si="7"/>
        <v>1</v>
      </c>
      <c r="O11">
        <f t="shared" si="8"/>
        <v>-1</v>
      </c>
      <c r="P11">
        <f t="shared" si="9"/>
        <v>-1</v>
      </c>
      <c r="Q11" s="1">
        <f t="shared" si="10"/>
        <v>1</v>
      </c>
      <c r="R11">
        <f t="shared" si="11"/>
        <v>-1</v>
      </c>
      <c r="S11">
        <f t="shared" si="12"/>
        <v>1</v>
      </c>
    </row>
    <row r="12" spans="1:22">
      <c r="A12">
        <v>11</v>
      </c>
      <c r="B12">
        <v>-1</v>
      </c>
      <c r="C12">
        <v>1</v>
      </c>
      <c r="D12">
        <v>-1</v>
      </c>
      <c r="E12">
        <v>1</v>
      </c>
      <c r="F12">
        <v>-1</v>
      </c>
      <c r="G12">
        <f t="shared" si="0"/>
        <v>-1</v>
      </c>
      <c r="H12">
        <f t="shared" si="1"/>
        <v>1</v>
      </c>
      <c r="I12">
        <f t="shared" si="2"/>
        <v>-1</v>
      </c>
      <c r="J12">
        <f t="shared" si="3"/>
        <v>1</v>
      </c>
      <c r="K12">
        <f t="shared" si="4"/>
        <v>-1</v>
      </c>
      <c r="L12">
        <f t="shared" si="5"/>
        <v>1</v>
      </c>
      <c r="M12">
        <f t="shared" si="6"/>
        <v>-1</v>
      </c>
      <c r="N12">
        <f t="shared" si="7"/>
        <v>-1</v>
      </c>
      <c r="O12">
        <f t="shared" si="8"/>
        <v>1</v>
      </c>
      <c r="P12">
        <f t="shared" si="9"/>
        <v>-1</v>
      </c>
      <c r="Q12" s="1">
        <f t="shared" si="10"/>
        <v>1</v>
      </c>
      <c r="R12">
        <f t="shared" si="11"/>
        <v>1</v>
      </c>
      <c r="S12">
        <f t="shared" si="12"/>
        <v>1</v>
      </c>
    </row>
    <row r="13" spans="1:22">
      <c r="A13">
        <v>12</v>
      </c>
      <c r="B13">
        <v>-1</v>
      </c>
      <c r="C13">
        <v>1</v>
      </c>
      <c r="D13">
        <v>-1</v>
      </c>
      <c r="E13">
        <v>1</v>
      </c>
      <c r="F13">
        <v>1</v>
      </c>
      <c r="G13">
        <f t="shared" si="0"/>
        <v>-1</v>
      </c>
      <c r="H13">
        <f t="shared" si="1"/>
        <v>1</v>
      </c>
      <c r="I13">
        <f t="shared" si="2"/>
        <v>-1</v>
      </c>
      <c r="J13">
        <f t="shared" si="3"/>
        <v>-1</v>
      </c>
      <c r="K13">
        <f t="shared" si="4"/>
        <v>-1</v>
      </c>
      <c r="L13">
        <f t="shared" si="5"/>
        <v>1</v>
      </c>
      <c r="M13">
        <f t="shared" si="6"/>
        <v>1</v>
      </c>
      <c r="N13">
        <f t="shared" si="7"/>
        <v>-1</v>
      </c>
      <c r="O13">
        <f t="shared" si="8"/>
        <v>-1</v>
      </c>
      <c r="P13">
        <f t="shared" si="9"/>
        <v>1</v>
      </c>
      <c r="Q13" s="1">
        <f t="shared" si="10"/>
        <v>1</v>
      </c>
      <c r="R13">
        <f t="shared" si="11"/>
        <v>1</v>
      </c>
      <c r="S13">
        <f t="shared" si="12"/>
        <v>-1</v>
      </c>
    </row>
    <row r="14" spans="1:22">
      <c r="A14">
        <v>13</v>
      </c>
      <c r="B14">
        <v>-1</v>
      </c>
      <c r="C14">
        <v>1</v>
      </c>
      <c r="D14">
        <v>1</v>
      </c>
      <c r="E14">
        <v>-1</v>
      </c>
      <c r="F14">
        <v>-1</v>
      </c>
      <c r="G14">
        <f t="shared" si="0"/>
        <v>-1</v>
      </c>
      <c r="H14">
        <f t="shared" si="1"/>
        <v>-1</v>
      </c>
      <c r="I14">
        <f t="shared" si="2"/>
        <v>1</v>
      </c>
      <c r="J14">
        <f t="shared" si="3"/>
        <v>1</v>
      </c>
      <c r="K14">
        <f t="shared" si="4"/>
        <v>1</v>
      </c>
      <c r="L14">
        <f t="shared" si="5"/>
        <v>-1</v>
      </c>
      <c r="M14">
        <f t="shared" si="6"/>
        <v>-1</v>
      </c>
      <c r="N14">
        <f t="shared" si="7"/>
        <v>-1</v>
      </c>
      <c r="O14">
        <f t="shared" si="8"/>
        <v>-1</v>
      </c>
      <c r="P14">
        <f t="shared" si="9"/>
        <v>1</v>
      </c>
      <c r="Q14" s="1">
        <f t="shared" si="10"/>
        <v>-1</v>
      </c>
      <c r="R14">
        <f t="shared" si="11"/>
        <v>1</v>
      </c>
      <c r="S14">
        <f t="shared" si="12"/>
        <v>-1</v>
      </c>
    </row>
    <row r="15" spans="1:22">
      <c r="A15">
        <v>14</v>
      </c>
      <c r="B15">
        <v>-1</v>
      </c>
      <c r="C15">
        <v>1</v>
      </c>
      <c r="D15">
        <v>1</v>
      </c>
      <c r="E15">
        <v>-1</v>
      </c>
      <c r="F15">
        <v>1</v>
      </c>
      <c r="G15">
        <f t="shared" si="0"/>
        <v>-1</v>
      </c>
      <c r="H15">
        <f t="shared" si="1"/>
        <v>-1</v>
      </c>
      <c r="I15">
        <f t="shared" si="2"/>
        <v>1</v>
      </c>
      <c r="J15">
        <f t="shared" si="3"/>
        <v>-1</v>
      </c>
      <c r="K15">
        <f t="shared" si="4"/>
        <v>1</v>
      </c>
      <c r="L15">
        <f t="shared" si="5"/>
        <v>-1</v>
      </c>
      <c r="M15">
        <f t="shared" si="6"/>
        <v>1</v>
      </c>
      <c r="N15">
        <f t="shared" si="7"/>
        <v>-1</v>
      </c>
      <c r="O15">
        <f t="shared" si="8"/>
        <v>1</v>
      </c>
      <c r="P15">
        <f t="shared" si="9"/>
        <v>-1</v>
      </c>
      <c r="Q15" s="1">
        <f t="shared" si="10"/>
        <v>-1</v>
      </c>
      <c r="R15">
        <f t="shared" si="11"/>
        <v>1</v>
      </c>
      <c r="S15">
        <f t="shared" si="12"/>
        <v>1</v>
      </c>
    </row>
    <row r="16" spans="1:22">
      <c r="A16">
        <v>15</v>
      </c>
      <c r="B16">
        <v>-1</v>
      </c>
      <c r="C16">
        <v>1</v>
      </c>
      <c r="D16">
        <v>1</v>
      </c>
      <c r="E16">
        <v>1</v>
      </c>
      <c r="F16">
        <v>-1</v>
      </c>
      <c r="G16">
        <f t="shared" si="0"/>
        <v>-1</v>
      </c>
      <c r="H16">
        <f t="shared" si="1"/>
        <v>-1</v>
      </c>
      <c r="I16">
        <f t="shared" si="2"/>
        <v>-1</v>
      </c>
      <c r="J16">
        <f t="shared" si="3"/>
        <v>1</v>
      </c>
      <c r="K16">
        <f t="shared" si="4"/>
        <v>1</v>
      </c>
      <c r="L16">
        <f t="shared" si="5"/>
        <v>1</v>
      </c>
      <c r="M16">
        <f t="shared" si="6"/>
        <v>-1</v>
      </c>
      <c r="N16">
        <f t="shared" si="7"/>
        <v>1</v>
      </c>
      <c r="O16">
        <f t="shared" si="8"/>
        <v>-1</v>
      </c>
      <c r="P16">
        <f t="shared" si="9"/>
        <v>-1</v>
      </c>
      <c r="Q16" s="1">
        <f t="shared" si="10"/>
        <v>-1</v>
      </c>
      <c r="R16">
        <f t="shared" si="11"/>
        <v>-1</v>
      </c>
      <c r="S16">
        <f t="shared" si="12"/>
        <v>1</v>
      </c>
    </row>
    <row r="17" spans="1:19">
      <c r="A17">
        <v>16</v>
      </c>
      <c r="B17">
        <v>-1</v>
      </c>
      <c r="C17">
        <v>1</v>
      </c>
      <c r="D17">
        <v>1</v>
      </c>
      <c r="E17">
        <v>1</v>
      </c>
      <c r="F17">
        <v>1</v>
      </c>
      <c r="G17">
        <f t="shared" si="0"/>
        <v>-1</v>
      </c>
      <c r="H17">
        <f t="shared" si="1"/>
        <v>-1</v>
      </c>
      <c r="I17">
        <f t="shared" si="2"/>
        <v>-1</v>
      </c>
      <c r="J17">
        <f t="shared" si="3"/>
        <v>-1</v>
      </c>
      <c r="K17">
        <f t="shared" si="4"/>
        <v>1</v>
      </c>
      <c r="L17">
        <f t="shared" si="5"/>
        <v>1</v>
      </c>
      <c r="M17">
        <f t="shared" si="6"/>
        <v>1</v>
      </c>
      <c r="N17">
        <f t="shared" si="7"/>
        <v>1</v>
      </c>
      <c r="O17">
        <f t="shared" si="8"/>
        <v>1</v>
      </c>
      <c r="P17">
        <f t="shared" si="9"/>
        <v>1</v>
      </c>
      <c r="Q17" s="1">
        <f t="shared" si="10"/>
        <v>-1</v>
      </c>
      <c r="R17">
        <f t="shared" si="11"/>
        <v>-1</v>
      </c>
      <c r="S17">
        <f t="shared" si="12"/>
        <v>-1</v>
      </c>
    </row>
    <row r="18" spans="1:19">
      <c r="A18">
        <v>17</v>
      </c>
      <c r="B18">
        <v>1</v>
      </c>
      <c r="C18">
        <v>-1</v>
      </c>
      <c r="D18">
        <v>-1</v>
      </c>
      <c r="E18">
        <v>-1</v>
      </c>
      <c r="F18">
        <v>-1</v>
      </c>
      <c r="G18">
        <f t="shared" si="0"/>
        <v>-1</v>
      </c>
      <c r="H18">
        <f t="shared" si="1"/>
        <v>-1</v>
      </c>
      <c r="I18">
        <f t="shared" si="2"/>
        <v>-1</v>
      </c>
      <c r="J18">
        <f t="shared" si="3"/>
        <v>-1</v>
      </c>
      <c r="K18">
        <f t="shared" si="4"/>
        <v>1</v>
      </c>
      <c r="L18">
        <f t="shared" si="5"/>
        <v>1</v>
      </c>
      <c r="M18">
        <f t="shared" si="6"/>
        <v>1</v>
      </c>
      <c r="N18">
        <f t="shared" si="7"/>
        <v>1</v>
      </c>
      <c r="O18">
        <f t="shared" si="8"/>
        <v>1</v>
      </c>
      <c r="P18">
        <f t="shared" si="9"/>
        <v>1</v>
      </c>
      <c r="Q18" s="1">
        <f t="shared" si="10"/>
        <v>1</v>
      </c>
      <c r="R18">
        <f t="shared" si="11"/>
        <v>1</v>
      </c>
      <c r="S18">
        <f t="shared" si="12"/>
        <v>1</v>
      </c>
    </row>
    <row r="19" spans="1:19">
      <c r="A19">
        <v>18</v>
      </c>
      <c r="B19">
        <v>1</v>
      </c>
      <c r="C19">
        <v>-1</v>
      </c>
      <c r="D19">
        <v>-1</v>
      </c>
      <c r="E19">
        <v>-1</v>
      </c>
      <c r="F19">
        <v>1</v>
      </c>
      <c r="G19">
        <f t="shared" si="0"/>
        <v>-1</v>
      </c>
      <c r="H19">
        <f t="shared" si="1"/>
        <v>-1</v>
      </c>
      <c r="I19">
        <f t="shared" si="2"/>
        <v>-1</v>
      </c>
      <c r="J19">
        <f t="shared" si="3"/>
        <v>1</v>
      </c>
      <c r="K19">
        <f t="shared" si="4"/>
        <v>1</v>
      </c>
      <c r="L19">
        <f t="shared" si="5"/>
        <v>1</v>
      </c>
      <c r="M19">
        <f t="shared" si="6"/>
        <v>-1</v>
      </c>
      <c r="N19">
        <f t="shared" si="7"/>
        <v>1</v>
      </c>
      <c r="O19">
        <f t="shared" si="8"/>
        <v>-1</v>
      </c>
      <c r="P19">
        <f t="shared" si="9"/>
        <v>-1</v>
      </c>
      <c r="Q19" s="1">
        <f t="shared" si="10"/>
        <v>1</v>
      </c>
      <c r="R19">
        <f t="shared" si="11"/>
        <v>1</v>
      </c>
      <c r="S19">
        <f t="shared" si="12"/>
        <v>-1</v>
      </c>
    </row>
    <row r="20" spans="1:19">
      <c r="A20">
        <v>19</v>
      </c>
      <c r="B20">
        <v>1</v>
      </c>
      <c r="C20">
        <v>-1</v>
      </c>
      <c r="D20">
        <v>-1</v>
      </c>
      <c r="E20">
        <v>1</v>
      </c>
      <c r="F20">
        <v>-1</v>
      </c>
      <c r="G20">
        <f t="shared" si="0"/>
        <v>-1</v>
      </c>
      <c r="H20">
        <f t="shared" si="1"/>
        <v>-1</v>
      </c>
      <c r="I20">
        <f t="shared" si="2"/>
        <v>1</v>
      </c>
      <c r="J20">
        <f t="shared" si="3"/>
        <v>-1</v>
      </c>
      <c r="K20">
        <f t="shared" si="4"/>
        <v>1</v>
      </c>
      <c r="L20">
        <f t="shared" si="5"/>
        <v>-1</v>
      </c>
      <c r="M20">
        <f t="shared" si="6"/>
        <v>1</v>
      </c>
      <c r="N20">
        <f t="shared" si="7"/>
        <v>-1</v>
      </c>
      <c r="O20">
        <f t="shared" si="8"/>
        <v>1</v>
      </c>
      <c r="P20">
        <f t="shared" si="9"/>
        <v>-1</v>
      </c>
      <c r="Q20" s="1">
        <f t="shared" si="10"/>
        <v>1</v>
      </c>
      <c r="R20">
        <f t="shared" si="11"/>
        <v>-1</v>
      </c>
      <c r="S20">
        <f t="shared" si="12"/>
        <v>-1</v>
      </c>
    </row>
    <row r="21" spans="1:19">
      <c r="A21">
        <v>20</v>
      </c>
      <c r="B21">
        <v>1</v>
      </c>
      <c r="C21">
        <v>-1</v>
      </c>
      <c r="D21">
        <v>-1</v>
      </c>
      <c r="E21">
        <v>1</v>
      </c>
      <c r="F21">
        <v>1</v>
      </c>
      <c r="G21">
        <f t="shared" si="0"/>
        <v>-1</v>
      </c>
      <c r="H21">
        <f t="shared" si="1"/>
        <v>-1</v>
      </c>
      <c r="I21">
        <f t="shared" si="2"/>
        <v>1</v>
      </c>
      <c r="J21">
        <f t="shared" si="3"/>
        <v>1</v>
      </c>
      <c r="K21">
        <f t="shared" si="4"/>
        <v>1</v>
      </c>
      <c r="L21">
        <f t="shared" si="5"/>
        <v>-1</v>
      </c>
      <c r="M21">
        <f t="shared" si="6"/>
        <v>-1</v>
      </c>
      <c r="N21">
        <f t="shared" si="7"/>
        <v>-1</v>
      </c>
      <c r="O21">
        <f t="shared" si="8"/>
        <v>-1</v>
      </c>
      <c r="P21">
        <f t="shared" si="9"/>
        <v>1</v>
      </c>
      <c r="Q21" s="1">
        <f t="shared" si="10"/>
        <v>1</v>
      </c>
      <c r="R21">
        <f t="shared" si="11"/>
        <v>-1</v>
      </c>
      <c r="S21">
        <f t="shared" si="12"/>
        <v>1</v>
      </c>
    </row>
    <row r="22" spans="1:19">
      <c r="A22">
        <v>21</v>
      </c>
      <c r="B22">
        <v>1</v>
      </c>
      <c r="C22">
        <v>-1</v>
      </c>
      <c r="D22">
        <v>1</v>
      </c>
      <c r="E22">
        <v>-1</v>
      </c>
      <c r="F22">
        <v>-1</v>
      </c>
      <c r="G22">
        <f t="shared" si="0"/>
        <v>-1</v>
      </c>
      <c r="H22">
        <f t="shared" si="1"/>
        <v>1</v>
      </c>
      <c r="I22">
        <f t="shared" si="2"/>
        <v>-1</v>
      </c>
      <c r="J22">
        <f t="shared" si="3"/>
        <v>-1</v>
      </c>
      <c r="K22">
        <f t="shared" si="4"/>
        <v>-1</v>
      </c>
      <c r="L22">
        <f t="shared" si="5"/>
        <v>1</v>
      </c>
      <c r="M22">
        <f t="shared" si="6"/>
        <v>1</v>
      </c>
      <c r="N22">
        <f t="shared" si="7"/>
        <v>-1</v>
      </c>
      <c r="O22">
        <f t="shared" si="8"/>
        <v>-1</v>
      </c>
      <c r="P22">
        <f t="shared" si="9"/>
        <v>1</v>
      </c>
      <c r="Q22" s="1">
        <f t="shared" si="10"/>
        <v>-1</v>
      </c>
      <c r="R22">
        <f t="shared" si="11"/>
        <v>-1</v>
      </c>
      <c r="S22">
        <f t="shared" si="12"/>
        <v>1</v>
      </c>
    </row>
    <row r="23" spans="1:19">
      <c r="A23">
        <v>22</v>
      </c>
      <c r="B23">
        <v>1</v>
      </c>
      <c r="C23">
        <v>-1</v>
      </c>
      <c r="D23">
        <v>1</v>
      </c>
      <c r="E23">
        <v>-1</v>
      </c>
      <c r="F23">
        <v>1</v>
      </c>
      <c r="G23">
        <f t="shared" si="0"/>
        <v>-1</v>
      </c>
      <c r="H23">
        <f t="shared" si="1"/>
        <v>1</v>
      </c>
      <c r="I23">
        <f t="shared" si="2"/>
        <v>-1</v>
      </c>
      <c r="J23">
        <f t="shared" si="3"/>
        <v>1</v>
      </c>
      <c r="K23">
        <f t="shared" si="4"/>
        <v>-1</v>
      </c>
      <c r="L23">
        <f t="shared" si="5"/>
        <v>1</v>
      </c>
      <c r="M23">
        <f t="shared" si="6"/>
        <v>-1</v>
      </c>
      <c r="N23">
        <f t="shared" si="7"/>
        <v>-1</v>
      </c>
      <c r="O23">
        <f t="shared" si="8"/>
        <v>1</v>
      </c>
      <c r="P23">
        <f t="shared" si="9"/>
        <v>-1</v>
      </c>
      <c r="Q23" s="1">
        <f t="shared" si="10"/>
        <v>-1</v>
      </c>
      <c r="R23">
        <f t="shared" si="11"/>
        <v>-1</v>
      </c>
      <c r="S23">
        <f t="shared" si="12"/>
        <v>-1</v>
      </c>
    </row>
    <row r="24" spans="1:19">
      <c r="A24">
        <v>23</v>
      </c>
      <c r="B24">
        <v>1</v>
      </c>
      <c r="C24">
        <v>-1</v>
      </c>
      <c r="D24">
        <v>1</v>
      </c>
      <c r="E24">
        <v>1</v>
      </c>
      <c r="F24">
        <v>-1</v>
      </c>
      <c r="G24">
        <f t="shared" si="0"/>
        <v>-1</v>
      </c>
      <c r="H24">
        <f t="shared" si="1"/>
        <v>1</v>
      </c>
      <c r="I24">
        <f t="shared" si="2"/>
        <v>1</v>
      </c>
      <c r="J24">
        <f t="shared" si="3"/>
        <v>-1</v>
      </c>
      <c r="K24">
        <f t="shared" si="4"/>
        <v>-1</v>
      </c>
      <c r="L24">
        <f t="shared" si="5"/>
        <v>-1</v>
      </c>
      <c r="M24">
        <f t="shared" si="6"/>
        <v>1</v>
      </c>
      <c r="N24">
        <f t="shared" si="7"/>
        <v>1</v>
      </c>
      <c r="O24">
        <f t="shared" si="8"/>
        <v>-1</v>
      </c>
      <c r="P24">
        <f t="shared" si="9"/>
        <v>-1</v>
      </c>
      <c r="Q24" s="1">
        <f t="shared" si="10"/>
        <v>-1</v>
      </c>
      <c r="R24">
        <f t="shared" si="11"/>
        <v>1</v>
      </c>
      <c r="S24">
        <f t="shared" si="12"/>
        <v>-1</v>
      </c>
    </row>
    <row r="25" spans="1:19">
      <c r="A25">
        <v>24</v>
      </c>
      <c r="B25">
        <v>1</v>
      </c>
      <c r="C25">
        <v>-1</v>
      </c>
      <c r="D25">
        <v>1</v>
      </c>
      <c r="E25">
        <v>1</v>
      </c>
      <c r="F25">
        <v>1</v>
      </c>
      <c r="G25">
        <f t="shared" si="0"/>
        <v>-1</v>
      </c>
      <c r="H25">
        <f t="shared" si="1"/>
        <v>1</v>
      </c>
      <c r="I25">
        <f t="shared" si="2"/>
        <v>1</v>
      </c>
      <c r="J25">
        <f t="shared" si="3"/>
        <v>1</v>
      </c>
      <c r="K25">
        <f t="shared" si="4"/>
        <v>-1</v>
      </c>
      <c r="L25">
        <f t="shared" si="5"/>
        <v>-1</v>
      </c>
      <c r="M25">
        <f t="shared" si="6"/>
        <v>-1</v>
      </c>
      <c r="N25">
        <f t="shared" si="7"/>
        <v>1</v>
      </c>
      <c r="O25">
        <f t="shared" si="8"/>
        <v>1</v>
      </c>
      <c r="P25">
        <f t="shared" si="9"/>
        <v>1</v>
      </c>
      <c r="Q25" s="1">
        <f t="shared" si="10"/>
        <v>-1</v>
      </c>
      <c r="R25">
        <f t="shared" si="11"/>
        <v>1</v>
      </c>
      <c r="S25">
        <f t="shared" si="12"/>
        <v>1</v>
      </c>
    </row>
    <row r="26" spans="1:19">
      <c r="A26">
        <v>25</v>
      </c>
      <c r="B26">
        <v>1</v>
      </c>
      <c r="C26">
        <v>1</v>
      </c>
      <c r="D26">
        <v>-1</v>
      </c>
      <c r="E26">
        <v>-1</v>
      </c>
      <c r="F26">
        <v>-1</v>
      </c>
      <c r="G26">
        <f t="shared" si="0"/>
        <v>1</v>
      </c>
      <c r="H26">
        <f t="shared" si="1"/>
        <v>-1</v>
      </c>
      <c r="I26">
        <f t="shared" si="2"/>
        <v>-1</v>
      </c>
      <c r="J26">
        <f t="shared" si="3"/>
        <v>-1</v>
      </c>
      <c r="K26">
        <f t="shared" si="4"/>
        <v>-1</v>
      </c>
      <c r="L26">
        <f t="shared" si="5"/>
        <v>-1</v>
      </c>
      <c r="M26">
        <f t="shared" si="6"/>
        <v>-1</v>
      </c>
      <c r="N26">
        <f t="shared" si="7"/>
        <v>1</v>
      </c>
      <c r="O26">
        <f t="shared" si="8"/>
        <v>1</v>
      </c>
      <c r="P26">
        <f t="shared" si="9"/>
        <v>1</v>
      </c>
      <c r="Q26" s="1">
        <f t="shared" si="10"/>
        <v>-1</v>
      </c>
      <c r="R26">
        <f t="shared" si="11"/>
        <v>1</v>
      </c>
      <c r="S26">
        <f t="shared" si="12"/>
        <v>1</v>
      </c>
    </row>
    <row r="27" spans="1:19">
      <c r="A27">
        <v>26</v>
      </c>
      <c r="B27">
        <v>1</v>
      </c>
      <c r="C27">
        <v>1</v>
      </c>
      <c r="D27">
        <v>-1</v>
      </c>
      <c r="E27">
        <v>-1</v>
      </c>
      <c r="F27">
        <v>1</v>
      </c>
      <c r="G27">
        <f t="shared" si="0"/>
        <v>1</v>
      </c>
      <c r="H27">
        <f t="shared" si="1"/>
        <v>-1</v>
      </c>
      <c r="I27">
        <f t="shared" si="2"/>
        <v>-1</v>
      </c>
      <c r="J27">
        <f t="shared" si="3"/>
        <v>1</v>
      </c>
      <c r="K27">
        <f t="shared" si="4"/>
        <v>-1</v>
      </c>
      <c r="L27">
        <f t="shared" si="5"/>
        <v>-1</v>
      </c>
      <c r="M27">
        <f t="shared" si="6"/>
        <v>1</v>
      </c>
      <c r="N27">
        <f t="shared" si="7"/>
        <v>1</v>
      </c>
      <c r="O27">
        <f t="shared" si="8"/>
        <v>-1</v>
      </c>
      <c r="P27">
        <f t="shared" si="9"/>
        <v>-1</v>
      </c>
      <c r="Q27" s="1">
        <f t="shared" si="10"/>
        <v>-1</v>
      </c>
      <c r="R27">
        <f t="shared" si="11"/>
        <v>1</v>
      </c>
      <c r="S27">
        <f t="shared" si="12"/>
        <v>-1</v>
      </c>
    </row>
    <row r="28" spans="1:19">
      <c r="A28">
        <v>27</v>
      </c>
      <c r="B28">
        <v>1</v>
      </c>
      <c r="C28">
        <v>1</v>
      </c>
      <c r="D28">
        <v>-1</v>
      </c>
      <c r="E28">
        <v>1</v>
      </c>
      <c r="F28">
        <v>-1</v>
      </c>
      <c r="G28">
        <f t="shared" si="0"/>
        <v>1</v>
      </c>
      <c r="H28">
        <f t="shared" si="1"/>
        <v>-1</v>
      </c>
      <c r="I28">
        <f t="shared" si="2"/>
        <v>1</v>
      </c>
      <c r="J28">
        <f t="shared" si="3"/>
        <v>-1</v>
      </c>
      <c r="K28">
        <f t="shared" si="4"/>
        <v>-1</v>
      </c>
      <c r="L28">
        <f t="shared" si="5"/>
        <v>1</v>
      </c>
      <c r="M28">
        <f t="shared" si="6"/>
        <v>-1</v>
      </c>
      <c r="N28">
        <f t="shared" si="7"/>
        <v>-1</v>
      </c>
      <c r="O28">
        <f t="shared" si="8"/>
        <v>1</v>
      </c>
      <c r="P28">
        <f t="shared" si="9"/>
        <v>-1</v>
      </c>
      <c r="Q28" s="1">
        <f t="shared" si="10"/>
        <v>-1</v>
      </c>
      <c r="R28">
        <f t="shared" si="11"/>
        <v>-1</v>
      </c>
      <c r="S28">
        <f t="shared" si="12"/>
        <v>-1</v>
      </c>
    </row>
    <row r="29" spans="1:19">
      <c r="A29">
        <v>28</v>
      </c>
      <c r="B29">
        <v>1</v>
      </c>
      <c r="C29">
        <v>1</v>
      </c>
      <c r="D29">
        <v>-1</v>
      </c>
      <c r="E29">
        <v>1</v>
      </c>
      <c r="F29">
        <v>1</v>
      </c>
      <c r="G29">
        <f t="shared" si="0"/>
        <v>1</v>
      </c>
      <c r="H29">
        <f t="shared" si="1"/>
        <v>-1</v>
      </c>
      <c r="I29">
        <f t="shared" si="2"/>
        <v>1</v>
      </c>
      <c r="J29">
        <f t="shared" si="3"/>
        <v>1</v>
      </c>
      <c r="K29">
        <f t="shared" si="4"/>
        <v>-1</v>
      </c>
      <c r="L29">
        <f t="shared" si="5"/>
        <v>1</v>
      </c>
      <c r="M29">
        <f t="shared" si="6"/>
        <v>1</v>
      </c>
      <c r="N29">
        <f t="shared" si="7"/>
        <v>-1</v>
      </c>
      <c r="O29">
        <f t="shared" si="8"/>
        <v>-1</v>
      </c>
      <c r="P29">
        <f t="shared" si="9"/>
        <v>1</v>
      </c>
      <c r="Q29" s="1">
        <f t="shared" si="10"/>
        <v>-1</v>
      </c>
      <c r="R29">
        <f t="shared" si="11"/>
        <v>-1</v>
      </c>
      <c r="S29">
        <f t="shared" si="12"/>
        <v>1</v>
      </c>
    </row>
    <row r="30" spans="1:19">
      <c r="A30">
        <v>29</v>
      </c>
      <c r="B30">
        <v>1</v>
      </c>
      <c r="C30">
        <v>1</v>
      </c>
      <c r="D30">
        <v>1</v>
      </c>
      <c r="E30">
        <v>-1</v>
      </c>
      <c r="F30">
        <v>-1</v>
      </c>
      <c r="G30">
        <f t="shared" si="0"/>
        <v>1</v>
      </c>
      <c r="H30">
        <f t="shared" si="1"/>
        <v>1</v>
      </c>
      <c r="I30">
        <f t="shared" si="2"/>
        <v>-1</v>
      </c>
      <c r="J30">
        <f t="shared" si="3"/>
        <v>-1</v>
      </c>
      <c r="K30">
        <f t="shared" si="4"/>
        <v>1</v>
      </c>
      <c r="L30">
        <f t="shared" si="5"/>
        <v>-1</v>
      </c>
      <c r="M30">
        <f t="shared" si="6"/>
        <v>-1</v>
      </c>
      <c r="N30">
        <f t="shared" si="7"/>
        <v>-1</v>
      </c>
      <c r="O30">
        <f t="shared" si="8"/>
        <v>-1</v>
      </c>
      <c r="P30">
        <f t="shared" si="9"/>
        <v>1</v>
      </c>
      <c r="Q30" s="1">
        <f t="shared" si="10"/>
        <v>1</v>
      </c>
      <c r="R30">
        <f t="shared" si="11"/>
        <v>-1</v>
      </c>
      <c r="S30">
        <f t="shared" si="12"/>
        <v>1</v>
      </c>
    </row>
    <row r="31" spans="1:19">
      <c r="A31">
        <v>30</v>
      </c>
      <c r="B31">
        <v>1</v>
      </c>
      <c r="C31">
        <v>1</v>
      </c>
      <c r="D31">
        <v>1</v>
      </c>
      <c r="E31">
        <v>-1</v>
      </c>
      <c r="F31">
        <v>1</v>
      </c>
      <c r="G31">
        <f t="shared" si="0"/>
        <v>1</v>
      </c>
      <c r="H31">
        <f t="shared" si="1"/>
        <v>1</v>
      </c>
      <c r="I31">
        <f t="shared" si="2"/>
        <v>-1</v>
      </c>
      <c r="J31">
        <f t="shared" si="3"/>
        <v>1</v>
      </c>
      <c r="K31">
        <f t="shared" si="4"/>
        <v>1</v>
      </c>
      <c r="L31">
        <f t="shared" si="5"/>
        <v>-1</v>
      </c>
      <c r="M31">
        <f t="shared" si="6"/>
        <v>1</v>
      </c>
      <c r="N31">
        <f t="shared" si="7"/>
        <v>-1</v>
      </c>
      <c r="O31">
        <f t="shared" si="8"/>
        <v>1</v>
      </c>
      <c r="P31">
        <f t="shared" si="9"/>
        <v>-1</v>
      </c>
      <c r="Q31" s="1">
        <f t="shared" si="10"/>
        <v>1</v>
      </c>
      <c r="R31">
        <f t="shared" si="11"/>
        <v>-1</v>
      </c>
      <c r="S31">
        <f t="shared" si="12"/>
        <v>-1</v>
      </c>
    </row>
    <row r="32" spans="1:19">
      <c r="A32">
        <v>31</v>
      </c>
      <c r="B32">
        <v>1</v>
      </c>
      <c r="C32">
        <v>1</v>
      </c>
      <c r="D32">
        <v>1</v>
      </c>
      <c r="E32">
        <v>1</v>
      </c>
      <c r="F32">
        <v>-1</v>
      </c>
      <c r="G32">
        <f t="shared" si="0"/>
        <v>1</v>
      </c>
      <c r="H32">
        <f t="shared" si="1"/>
        <v>1</v>
      </c>
      <c r="I32">
        <f t="shared" si="2"/>
        <v>1</v>
      </c>
      <c r="J32">
        <f t="shared" si="3"/>
        <v>-1</v>
      </c>
      <c r="K32">
        <f t="shared" si="4"/>
        <v>1</v>
      </c>
      <c r="L32">
        <f t="shared" si="5"/>
        <v>1</v>
      </c>
      <c r="M32">
        <f t="shared" si="6"/>
        <v>-1</v>
      </c>
      <c r="N32">
        <f t="shared" si="7"/>
        <v>1</v>
      </c>
      <c r="O32">
        <f t="shared" si="8"/>
        <v>-1</v>
      </c>
      <c r="P32">
        <f t="shared" si="9"/>
        <v>-1</v>
      </c>
      <c r="Q32" s="1">
        <f t="shared" si="10"/>
        <v>1</v>
      </c>
      <c r="R32">
        <f t="shared" si="11"/>
        <v>1</v>
      </c>
      <c r="S32">
        <f t="shared" si="12"/>
        <v>-1</v>
      </c>
    </row>
    <row r="33" spans="1:19">
      <c r="A33">
        <v>32</v>
      </c>
      <c r="B33">
        <v>1</v>
      </c>
      <c r="C33">
        <v>1</v>
      </c>
      <c r="D33">
        <v>1</v>
      </c>
      <c r="E33">
        <v>1</v>
      </c>
      <c r="F33">
        <v>1</v>
      </c>
      <c r="G33">
        <f t="shared" si="0"/>
        <v>1</v>
      </c>
      <c r="H33">
        <f t="shared" si="1"/>
        <v>1</v>
      </c>
      <c r="I33">
        <f t="shared" si="2"/>
        <v>1</v>
      </c>
      <c r="J33">
        <f t="shared" si="3"/>
        <v>1</v>
      </c>
      <c r="K33">
        <f t="shared" si="4"/>
        <v>1</v>
      </c>
      <c r="L33">
        <f t="shared" si="5"/>
        <v>1</v>
      </c>
      <c r="M33">
        <f t="shared" si="6"/>
        <v>1</v>
      </c>
      <c r="N33">
        <f t="shared" si="7"/>
        <v>1</v>
      </c>
      <c r="O33">
        <f t="shared" si="8"/>
        <v>1</v>
      </c>
      <c r="P33">
        <f t="shared" si="9"/>
        <v>1</v>
      </c>
      <c r="Q33" s="1">
        <f t="shared" si="10"/>
        <v>1</v>
      </c>
      <c r="R33">
        <f t="shared" si="11"/>
        <v>1</v>
      </c>
      <c r="S33">
        <f t="shared" si="12"/>
        <v>1</v>
      </c>
    </row>
    <row r="34" spans="1:19">
      <c r="B34">
        <f>SUM(B2:B33)</f>
        <v>0</v>
      </c>
      <c r="C34">
        <f>SUM(C2:C33)</f>
        <v>0</v>
      </c>
      <c r="D34">
        <f>SUM(D2:D33)</f>
        <v>0</v>
      </c>
      <c r="E34">
        <f t="shared" ref="E34:F34" si="13">SUM(E2:E33)</f>
        <v>0</v>
      </c>
      <c r="F34">
        <f t="shared" si="13"/>
        <v>0</v>
      </c>
      <c r="G34">
        <f t="shared" ref="G34" si="14">SUM(G2:G33)</f>
        <v>0</v>
      </c>
      <c r="H34">
        <f t="shared" ref="H34" si="15">SUM(H2:H33)</f>
        <v>0</v>
      </c>
      <c r="I34">
        <f t="shared" ref="I34" si="16">SUM(I2:I33)</f>
        <v>0</v>
      </c>
      <c r="J34">
        <f t="shared" ref="J34" si="17">SUM(J2:J33)</f>
        <v>0</v>
      </c>
      <c r="K34">
        <f t="shared" ref="K34" si="18">SUM(K2:K33)</f>
        <v>0</v>
      </c>
      <c r="L34">
        <f t="shared" ref="L34" si="19">SUM(L2:L33)</f>
        <v>0</v>
      </c>
      <c r="M34">
        <f t="shared" ref="M34" si="20">SUM(M2:M33)</f>
        <v>0</v>
      </c>
      <c r="N34">
        <f t="shared" ref="N34" si="21">SUM(N2:N33)</f>
        <v>0</v>
      </c>
      <c r="O34">
        <f t="shared" ref="O34" si="22">SUM(O2:O33)</f>
        <v>0</v>
      </c>
      <c r="P34">
        <f t="shared" ref="P34" si="23">SUM(P2:P33)</f>
        <v>0</v>
      </c>
      <c r="Q34">
        <f t="shared" ref="Q34" si="24">SUM(Q2:Q33)</f>
        <v>0</v>
      </c>
      <c r="R34">
        <f t="shared" ref="R34:S34" si="25">SUM(R2:R33)</f>
        <v>0</v>
      </c>
      <c r="S34">
        <f t="shared" si="25"/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RePack by SPecialiST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2014-02-08T12:02:18Z</cp:lastPrinted>
  <dcterms:created xsi:type="dcterms:W3CDTF">2013-09-01T15:19:12Z</dcterms:created>
  <dcterms:modified xsi:type="dcterms:W3CDTF">2014-03-30T16:32:56Z</dcterms:modified>
</cp:coreProperties>
</file>