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36" windowWidth="20100" windowHeight="9264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R4" i="1" l="1"/>
  <c r="Q6" i="1"/>
  <c r="Q5" i="1" s="1"/>
  <c r="K6" i="1"/>
  <c r="K5" i="1" s="1"/>
  <c r="P6" i="1"/>
  <c r="P5" i="1" s="1"/>
  <c r="O6" i="1"/>
  <c r="O5" i="1" s="1"/>
  <c r="N6" i="1"/>
  <c r="N5" i="1" s="1"/>
  <c r="M6" i="1"/>
  <c r="M5" i="1" s="1"/>
  <c r="L6" i="1"/>
  <c r="L5" i="1" s="1"/>
  <c r="J6" i="1"/>
  <c r="J5" i="1" s="1"/>
  <c r="I6" i="1"/>
  <c r="I5" i="1" s="1"/>
  <c r="H6" i="1"/>
  <c r="H5" i="1" s="1"/>
  <c r="G6" i="1"/>
  <c r="G5" i="1" s="1"/>
  <c r="F6" i="1"/>
  <c r="F5" i="1" s="1"/>
  <c r="E6" i="1"/>
  <c r="E5" i="1" s="1"/>
  <c r="B6" i="1"/>
  <c r="D6" i="1" s="1"/>
  <c r="R5" i="1" l="1"/>
  <c r="R6" i="1"/>
  <c r="R3" i="1" s="1"/>
  <c r="B5" i="1"/>
  <c r="D5" i="1" s="1"/>
  <c r="D4" i="1" s="1"/>
  <c r="D3" i="1" l="1"/>
</calcChain>
</file>

<file path=xl/sharedStrings.xml><?xml version="1.0" encoding="utf-8"?>
<sst xmlns="http://schemas.openxmlformats.org/spreadsheetml/2006/main" count="12" uniqueCount="12">
  <si>
    <t>Болото</t>
  </si>
  <si>
    <t>Вода - л</t>
  </si>
  <si>
    <t>Спирт - л</t>
  </si>
  <si>
    <t>Объём - л</t>
  </si>
  <si>
    <t>Крепость %</t>
  </si>
  <si>
    <t>Куб</t>
  </si>
  <si>
    <t>Долив</t>
  </si>
  <si>
    <t>Теоретический остаток в кубе</t>
  </si>
  <si>
    <t>Головы</t>
  </si>
  <si>
    <t>Хвосты</t>
  </si>
  <si>
    <t>Сердце</t>
  </si>
  <si>
    <t>Заполняются только цветные ячейки!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</si>
</sst>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sz val="2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0" applyNumberFormat="1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"/>
  <sheetViews>
    <sheetView tabSelected="1" zoomScale="130" zoomScaleNormal="130" workbookViewId="0">
      <selection activeCell="A8" sqref="A8:Q8"/>
    </sheetView>
  </sheetViews>
  <sheetFormatPr defaultRowHeight="14.4" x14ac:dyDescent="0.3"/>
  <cols>
    <col min="1" max="1" width="13.21875" customWidth="1"/>
    <col min="2" max="2" width="9.33203125" customWidth="1"/>
    <col min="3" max="4" width="9.109375" customWidth="1"/>
    <col min="5" max="5" width="8.88671875" style="1" customWidth="1"/>
    <col min="6" max="6" width="6.77734375" customWidth="1"/>
    <col min="7" max="7" width="6.21875" customWidth="1"/>
    <col min="8" max="8" width="6.44140625" customWidth="1"/>
    <col min="9" max="9" width="7.33203125" customWidth="1"/>
    <col min="10" max="10" width="6.6640625" customWidth="1"/>
    <col min="11" max="11" width="8.88671875" style="1" customWidth="1"/>
    <col min="12" max="12" width="7" customWidth="1"/>
    <col min="13" max="13" width="6.77734375" customWidth="1"/>
    <col min="14" max="14" width="6.21875" customWidth="1"/>
    <col min="15" max="15" width="6" customWidth="1"/>
    <col min="16" max="16" width="6.5546875" customWidth="1"/>
    <col min="17" max="17" width="9.21875" style="1" customWidth="1"/>
    <col min="18" max="18" width="29.77734375" style="1" customWidth="1"/>
  </cols>
  <sheetData>
    <row r="2" spans="1:18" ht="15.6" x14ac:dyDescent="0.3">
      <c r="A2" s="3"/>
      <c r="B2" s="6" t="s">
        <v>0</v>
      </c>
      <c r="C2" s="6" t="s">
        <v>6</v>
      </c>
      <c r="D2" s="6" t="s">
        <v>5</v>
      </c>
      <c r="E2" s="7" t="s">
        <v>8</v>
      </c>
      <c r="F2" s="6">
        <v>1</v>
      </c>
      <c r="G2" s="6">
        <v>2</v>
      </c>
      <c r="H2" s="6">
        <v>3</v>
      </c>
      <c r="I2" s="6">
        <v>4</v>
      </c>
      <c r="J2" s="6">
        <v>5</v>
      </c>
      <c r="K2" s="7" t="s">
        <v>10</v>
      </c>
      <c r="L2" s="6">
        <v>6</v>
      </c>
      <c r="M2" s="6">
        <v>7</v>
      </c>
      <c r="N2" s="6">
        <v>8</v>
      </c>
      <c r="O2" s="6">
        <v>9</v>
      </c>
      <c r="P2" s="6">
        <v>10</v>
      </c>
      <c r="Q2" s="7" t="s">
        <v>9</v>
      </c>
      <c r="R2" s="9" t="s">
        <v>7</v>
      </c>
    </row>
    <row r="3" spans="1:18" ht="15.6" x14ac:dyDescent="0.3">
      <c r="A3" s="6" t="s">
        <v>4</v>
      </c>
      <c r="B3" s="5">
        <v>85</v>
      </c>
      <c r="C3" s="3"/>
      <c r="D3" s="3">
        <f>D6/(D5+D6)*100</f>
        <v>53.46153846153846</v>
      </c>
      <c r="E3" s="10">
        <v>89</v>
      </c>
      <c r="F3" s="11">
        <v>83</v>
      </c>
      <c r="G3" s="11">
        <v>40</v>
      </c>
      <c r="H3" s="11">
        <v>97</v>
      </c>
      <c r="I3" s="11">
        <v>76</v>
      </c>
      <c r="J3" s="11">
        <v>81</v>
      </c>
      <c r="K3" s="10">
        <v>73</v>
      </c>
      <c r="L3" s="11">
        <v>93</v>
      </c>
      <c r="M3" s="11"/>
      <c r="N3" s="11"/>
      <c r="O3" s="11">
        <v>61</v>
      </c>
      <c r="P3" s="11"/>
      <c r="Q3" s="10">
        <v>25</v>
      </c>
      <c r="R3" s="8">
        <f>R6/(R5+R6)*100</f>
        <v>39.153269578702492</v>
      </c>
    </row>
    <row r="4" spans="1:18" ht="15.6" x14ac:dyDescent="0.3">
      <c r="A4" s="6" t="s">
        <v>3</v>
      </c>
      <c r="B4" s="5">
        <v>7</v>
      </c>
      <c r="C4" s="3"/>
      <c r="D4" s="3">
        <f>D5+D6</f>
        <v>13</v>
      </c>
      <c r="E4" s="10">
        <v>0.25</v>
      </c>
      <c r="F4" s="11">
        <v>0.75</v>
      </c>
      <c r="G4" s="11">
        <v>0.375</v>
      </c>
      <c r="H4" s="11">
        <v>0.5</v>
      </c>
      <c r="I4" s="11">
        <v>2</v>
      </c>
      <c r="J4" s="11">
        <v>0.8</v>
      </c>
      <c r="K4" s="10">
        <v>1</v>
      </c>
      <c r="L4" s="11">
        <v>0.3</v>
      </c>
      <c r="M4" s="11">
        <v>0.7</v>
      </c>
      <c r="N4" s="11"/>
      <c r="O4" s="11">
        <v>0.45600000000000002</v>
      </c>
      <c r="P4" s="11"/>
      <c r="Q4" s="10">
        <v>2</v>
      </c>
      <c r="R4" s="8">
        <f>D4-E4-F4-G4-H4-I4-J4-L4-M4-N4-O4-P4-K4-Q4</f>
        <v>3.868999999999998</v>
      </c>
    </row>
    <row r="5" spans="1:18" ht="15.6" x14ac:dyDescent="0.3">
      <c r="A5" s="6" t="s">
        <v>1</v>
      </c>
      <c r="B5" s="3">
        <f>B4-B6</f>
        <v>1.0499999999999998</v>
      </c>
      <c r="C5" s="5">
        <v>5</v>
      </c>
      <c r="D5" s="3">
        <f>B5+C5</f>
        <v>6.05</v>
      </c>
      <c r="E5" s="4">
        <f>E4-E6</f>
        <v>2.7499999999999997E-2</v>
      </c>
      <c r="F5" s="3">
        <f>F4-F6</f>
        <v>0.12749999999999995</v>
      </c>
      <c r="G5" s="3">
        <f>G4-G6</f>
        <v>0.22500000000000001</v>
      </c>
      <c r="H5" s="3">
        <f>H4-H6</f>
        <v>1.5000000000000013E-2</v>
      </c>
      <c r="I5" s="3">
        <f>I4-I6</f>
        <v>0.48</v>
      </c>
      <c r="J5" s="3">
        <f>J4-J6</f>
        <v>0.15200000000000002</v>
      </c>
      <c r="K5" s="4">
        <f>K4-K6</f>
        <v>0.27</v>
      </c>
      <c r="L5" s="3">
        <f>L4-L6</f>
        <v>2.1000000000000019E-2</v>
      </c>
      <c r="M5" s="3">
        <f>M4-M6</f>
        <v>0.7</v>
      </c>
      <c r="N5" s="3">
        <f>N4-N6</f>
        <v>0</v>
      </c>
      <c r="O5" s="3">
        <f>O4-O6</f>
        <v>0.17784</v>
      </c>
      <c r="P5" s="3">
        <f>P4-P6</f>
        <v>0</v>
      </c>
      <c r="Q5" s="4">
        <f>Q4-Q6</f>
        <v>1.5</v>
      </c>
      <c r="R5" s="8">
        <f>D5-E5-F5-G5-H5-I5-J5-L5-M5-N5-O5-P5-K5-Q5</f>
        <v>2.3541600000000007</v>
      </c>
    </row>
    <row r="6" spans="1:18" ht="15.6" x14ac:dyDescent="0.3">
      <c r="A6" s="6" t="s">
        <v>2</v>
      </c>
      <c r="B6" s="3">
        <f>B4*B3/100</f>
        <v>5.95</v>
      </c>
      <c r="C6" s="5">
        <v>1</v>
      </c>
      <c r="D6" s="3">
        <f>B6+C6</f>
        <v>6.95</v>
      </c>
      <c r="E6" s="4">
        <f>E4*E3/100</f>
        <v>0.2225</v>
      </c>
      <c r="F6" s="3">
        <f>F4*F3/100</f>
        <v>0.62250000000000005</v>
      </c>
      <c r="G6" s="3">
        <f>G4*G3/100</f>
        <v>0.15</v>
      </c>
      <c r="H6" s="3">
        <f>H4*H3/100</f>
        <v>0.48499999999999999</v>
      </c>
      <c r="I6" s="3">
        <f>I4*I3/100</f>
        <v>1.52</v>
      </c>
      <c r="J6" s="3">
        <f>J4*J3/100</f>
        <v>0.64800000000000002</v>
      </c>
      <c r="K6" s="4">
        <f>K4*K3/100</f>
        <v>0.73</v>
      </c>
      <c r="L6" s="3">
        <f>L4*L3/100</f>
        <v>0.27899999999999997</v>
      </c>
      <c r="M6" s="3">
        <f>M4*M3/100</f>
        <v>0</v>
      </c>
      <c r="N6" s="3">
        <f>N4*N3/100</f>
        <v>0</v>
      </c>
      <c r="O6" s="3">
        <f>O4*O3/100</f>
        <v>0.27816000000000002</v>
      </c>
      <c r="P6" s="3">
        <f>P4*P3/100</f>
        <v>0</v>
      </c>
      <c r="Q6" s="4">
        <f>Q4*Q3/100</f>
        <v>0.5</v>
      </c>
      <c r="R6" s="8">
        <f>D6-E6-F6-G6-H6-I6-J6-L6-M6-N6-O6-P6-K6-Q6</f>
        <v>1.5148399999999995</v>
      </c>
    </row>
    <row r="8" spans="1:18" ht="27" customHeight="1" x14ac:dyDescent="0.6">
      <c r="A8" s="2" t="s">
        <v>11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</sheetData>
  <mergeCells count="1">
    <mergeCell ref="A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Zoo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</dc:creator>
  <cp:lastModifiedBy>Leona</cp:lastModifiedBy>
  <dcterms:created xsi:type="dcterms:W3CDTF">2015-09-30T12:37:30Z</dcterms:created>
  <dcterms:modified xsi:type="dcterms:W3CDTF">2015-09-30T13:32:51Z</dcterms:modified>
</cp:coreProperties>
</file>