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88" yWindow="36" windowWidth="17496" windowHeight="9264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6" i="1"/>
  <c r="M5"/>
  <c r="Q5"/>
  <c r="K6"/>
  <c r="Q6"/>
  <c r="E6"/>
  <c r="H6"/>
  <c r="K5" l="1"/>
  <c r="P6"/>
  <c r="P5" s="1"/>
  <c r="O6"/>
  <c r="O5" s="1"/>
  <c r="N5"/>
  <c r="M6"/>
  <c r="L6"/>
  <c r="L5" s="1"/>
  <c r="J6"/>
  <c r="J5" s="1"/>
  <c r="I6"/>
  <c r="I5" s="1"/>
  <c r="H5"/>
  <c r="G6"/>
  <c r="G5" s="1"/>
  <c r="F6"/>
  <c r="F5" s="1"/>
  <c r="E5"/>
  <c r="B6"/>
  <c r="D6" s="1"/>
  <c r="R6" s="1"/>
  <c r="B5" l="1"/>
  <c r="D5" s="1"/>
  <c r="D4" s="1"/>
  <c r="R4" s="1"/>
  <c r="R5" l="1"/>
  <c r="R3" s="1"/>
  <c r="D3"/>
</calcChain>
</file>

<file path=xl/sharedStrings.xml><?xml version="1.0" encoding="utf-8"?>
<sst xmlns="http://schemas.openxmlformats.org/spreadsheetml/2006/main" count="12" uniqueCount="12">
  <si>
    <t>Болото</t>
  </si>
  <si>
    <t>Вода - л</t>
  </si>
  <si>
    <t>Объём - л</t>
  </si>
  <si>
    <t>Крепость %</t>
  </si>
  <si>
    <t>Куб</t>
  </si>
  <si>
    <t>Долив</t>
  </si>
  <si>
    <t>Теоретический остаток в кубе</t>
  </si>
  <si>
    <t>Головы</t>
  </si>
  <si>
    <t>Хвосты</t>
  </si>
  <si>
    <t>Сердце</t>
  </si>
  <si>
    <t>Заполняются только цветные ячейки!</t>
  </si>
  <si>
    <t>Абсолюный Спирт - л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</si>
</sst>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sz val="2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b/>
      <sz val="11"/>
      <color rgb="FF00206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Protection="1">
      <protection locked="0"/>
    </xf>
    <xf numFmtId="0" fontId="0" fillId="0" borderId="1" xfId="0" applyBorder="1" applyProtection="1"/>
    <xf numFmtId="0" fontId="6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Protection="1"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wrapText="1"/>
      <protection locked="0"/>
    </xf>
    <xf numFmtId="0" fontId="2" fillId="2" borderId="1" xfId="0" applyNumberFormat="1" applyFont="1" applyFill="1" applyBorder="1" applyProtection="1">
      <protection locked="0"/>
    </xf>
    <xf numFmtId="0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NumberFormat="1" applyFont="1" applyFill="1" applyBorder="1" applyProtection="1">
      <protection locked="0"/>
    </xf>
    <xf numFmtId="0" fontId="2" fillId="4" borderId="1" xfId="0" applyNumberFormat="1" applyFont="1" applyFill="1" applyBorder="1" applyProtection="1"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2" fillId="3" borderId="1" xfId="0" applyNumberFormat="1" applyFont="1" applyFill="1" applyBorder="1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6"/>
  <sheetViews>
    <sheetView tabSelected="1" zoomScale="85" zoomScaleNormal="85" workbookViewId="0">
      <selection activeCell="C6" sqref="C6"/>
    </sheetView>
  </sheetViews>
  <sheetFormatPr defaultRowHeight="14.4"/>
  <cols>
    <col min="1" max="1" width="19" customWidth="1"/>
    <col min="2" max="2" width="9.33203125" customWidth="1"/>
    <col min="3" max="4" width="9.109375" customWidth="1"/>
    <col min="5" max="5" width="8.88671875" style="1" customWidth="1"/>
    <col min="6" max="6" width="6.77734375" customWidth="1"/>
    <col min="7" max="7" width="6.21875" customWidth="1"/>
    <col min="8" max="8" width="6.44140625" customWidth="1"/>
    <col min="9" max="9" width="7.33203125" customWidth="1"/>
    <col min="10" max="10" width="6.6640625" customWidth="1"/>
    <col min="11" max="11" width="8.88671875" style="1" customWidth="1"/>
    <col min="12" max="12" width="7" customWidth="1"/>
    <col min="13" max="13" width="6.77734375" customWidth="1"/>
    <col min="14" max="14" width="6.21875" customWidth="1"/>
    <col min="15" max="15" width="6" customWidth="1"/>
    <col min="16" max="16" width="6.5546875" customWidth="1"/>
    <col min="17" max="17" width="9.21875" style="1" customWidth="1"/>
    <col min="18" max="18" width="19.44140625" style="1" customWidth="1"/>
  </cols>
  <sheetData>
    <row r="2" spans="1:18" ht="31.2">
      <c r="A2" s="12"/>
      <c r="B2" s="13" t="s">
        <v>0</v>
      </c>
      <c r="C2" s="13" t="s">
        <v>5</v>
      </c>
      <c r="D2" s="13" t="s">
        <v>4</v>
      </c>
      <c r="E2" s="14" t="s">
        <v>7</v>
      </c>
      <c r="F2" s="13">
        <v>1</v>
      </c>
      <c r="G2" s="13">
        <v>2</v>
      </c>
      <c r="H2" s="13">
        <v>3</v>
      </c>
      <c r="I2" s="13">
        <v>4</v>
      </c>
      <c r="J2" s="13">
        <v>5</v>
      </c>
      <c r="K2" s="14" t="s">
        <v>9</v>
      </c>
      <c r="L2" s="13">
        <v>6</v>
      </c>
      <c r="M2" s="13">
        <v>7</v>
      </c>
      <c r="N2" s="13">
        <v>8</v>
      </c>
      <c r="O2" s="13">
        <v>9</v>
      </c>
      <c r="P2" s="13">
        <v>10</v>
      </c>
      <c r="Q2" s="14" t="s">
        <v>8</v>
      </c>
      <c r="R2" s="15" t="s">
        <v>6</v>
      </c>
    </row>
    <row r="3" spans="1:18" ht="15.6">
      <c r="A3" s="13" t="s">
        <v>3</v>
      </c>
      <c r="B3" s="16">
        <v>80</v>
      </c>
      <c r="C3" s="4"/>
      <c r="D3" s="4">
        <f>D6/(D5+D6)*100</f>
        <v>48</v>
      </c>
      <c r="E3" s="17">
        <v>91</v>
      </c>
      <c r="F3" s="18">
        <v>83</v>
      </c>
      <c r="G3" s="18">
        <v>80</v>
      </c>
      <c r="H3" s="18">
        <v>77</v>
      </c>
      <c r="I3" s="18">
        <v>76</v>
      </c>
      <c r="J3" s="18">
        <v>74</v>
      </c>
      <c r="K3" s="17">
        <v>73</v>
      </c>
      <c r="L3" s="18">
        <v>70</v>
      </c>
      <c r="M3" s="18">
        <v>68</v>
      </c>
      <c r="N3" s="18">
        <v>65</v>
      </c>
      <c r="O3" s="18">
        <v>63</v>
      </c>
      <c r="P3" s="18">
        <v>60</v>
      </c>
      <c r="Q3" s="17">
        <v>35</v>
      </c>
      <c r="R3" s="5">
        <f>R6/(R5+R6)*100</f>
        <v>12.799999999999997</v>
      </c>
    </row>
    <row r="4" spans="1:18" ht="15.6">
      <c r="A4" s="13" t="s">
        <v>2</v>
      </c>
      <c r="B4" s="16">
        <v>3</v>
      </c>
      <c r="C4" s="4"/>
      <c r="D4" s="4">
        <f>D5+D6</f>
        <v>5</v>
      </c>
      <c r="E4" s="17">
        <v>0.15</v>
      </c>
      <c r="F4" s="18">
        <v>0.25</v>
      </c>
      <c r="G4" s="18">
        <v>0.25</v>
      </c>
      <c r="H4" s="18">
        <v>0.25</v>
      </c>
      <c r="I4" s="18">
        <v>0.25</v>
      </c>
      <c r="J4" s="18">
        <v>0.25</v>
      </c>
      <c r="K4" s="17">
        <v>0.25</v>
      </c>
      <c r="L4" s="18">
        <v>0.25</v>
      </c>
      <c r="M4" s="18">
        <v>0.25</v>
      </c>
      <c r="N4" s="18">
        <v>0.25</v>
      </c>
      <c r="O4" s="18">
        <v>0.25</v>
      </c>
      <c r="P4" s="18">
        <v>0.25</v>
      </c>
      <c r="Q4" s="17">
        <v>0.1</v>
      </c>
      <c r="R4" s="5">
        <f>D4-E4-F4-G4-H4-I4-J4-L4-M4-N4-O4-P4-K4-Q4</f>
        <v>1.9999999999999996</v>
      </c>
    </row>
    <row r="5" spans="1:18" ht="15.6">
      <c r="A5" s="13" t="s">
        <v>1</v>
      </c>
      <c r="B5" s="4">
        <f>B4-B6</f>
        <v>0.60000000000000009</v>
      </c>
      <c r="C5" s="19">
        <v>2</v>
      </c>
      <c r="D5" s="4">
        <f>B5+C5</f>
        <v>2.6</v>
      </c>
      <c r="E5" s="6">
        <f t="shared" ref="E5:Q5" si="0">E4-E6</f>
        <v>1.3499999999999984E-2</v>
      </c>
      <c r="F5" s="4">
        <f t="shared" si="0"/>
        <v>4.250000000000001E-2</v>
      </c>
      <c r="G5" s="4">
        <f t="shared" si="0"/>
        <v>4.9999999999999989E-2</v>
      </c>
      <c r="H5" s="4">
        <f t="shared" si="0"/>
        <v>5.7499999999999996E-2</v>
      </c>
      <c r="I5" s="4">
        <f t="shared" si="0"/>
        <v>0.06</v>
      </c>
      <c r="J5" s="4">
        <f t="shared" si="0"/>
        <v>6.5000000000000002E-2</v>
      </c>
      <c r="K5" s="6">
        <f t="shared" si="0"/>
        <v>6.7500000000000004E-2</v>
      </c>
      <c r="L5" s="4">
        <f t="shared" si="0"/>
        <v>7.5000000000000011E-2</v>
      </c>
      <c r="M5" s="4">
        <f t="shared" si="0"/>
        <v>7.9999999999999988E-2</v>
      </c>
      <c r="N5" s="4">
        <f t="shared" si="0"/>
        <v>8.7499999999999994E-2</v>
      </c>
      <c r="O5" s="4">
        <f t="shared" si="0"/>
        <v>9.2499999999999999E-2</v>
      </c>
      <c r="P5" s="4">
        <f t="shared" si="0"/>
        <v>0.1</v>
      </c>
      <c r="Q5" s="6">
        <f t="shared" si="0"/>
        <v>6.5000000000000002E-2</v>
      </c>
      <c r="R5" s="5">
        <f>D5-E5-F5-G5-H5-I5-J5-L5-M5-N5-O5-P5-K5-Q5</f>
        <v>1.7439999999999998</v>
      </c>
    </row>
    <row r="6" spans="1:18" s="2" customFormat="1" ht="31.2">
      <c r="A6" s="20" t="s">
        <v>11</v>
      </c>
      <c r="B6" s="7">
        <f>B4*B3/100</f>
        <v>2.4</v>
      </c>
      <c r="C6" s="21">
        <v>0</v>
      </c>
      <c r="D6" s="7">
        <f>B6+C6</f>
        <v>2.4</v>
      </c>
      <c r="E6" s="8">
        <f t="shared" ref="E6:Q6" si="1">E4*E3/100</f>
        <v>0.13650000000000001</v>
      </c>
      <c r="F6" s="7">
        <f t="shared" si="1"/>
        <v>0.20749999999999999</v>
      </c>
      <c r="G6" s="7">
        <f t="shared" si="1"/>
        <v>0.2</v>
      </c>
      <c r="H6" s="7">
        <f t="shared" si="1"/>
        <v>0.1925</v>
      </c>
      <c r="I6" s="7">
        <f t="shared" si="1"/>
        <v>0.19</v>
      </c>
      <c r="J6" s="7">
        <f t="shared" si="1"/>
        <v>0.185</v>
      </c>
      <c r="K6" s="8">
        <f t="shared" si="1"/>
        <v>0.1825</v>
      </c>
      <c r="L6" s="7">
        <f t="shared" si="1"/>
        <v>0.17499999999999999</v>
      </c>
      <c r="M6" s="7">
        <f t="shared" si="1"/>
        <v>0.17</v>
      </c>
      <c r="N6" s="7">
        <f t="shared" si="1"/>
        <v>0.16250000000000001</v>
      </c>
      <c r="O6" s="7">
        <f t="shared" si="1"/>
        <v>0.1575</v>
      </c>
      <c r="P6" s="7">
        <f t="shared" si="1"/>
        <v>0.15</v>
      </c>
      <c r="Q6" s="8">
        <f t="shared" si="1"/>
        <v>3.5000000000000003E-2</v>
      </c>
      <c r="R6" s="9">
        <f>D6-E6-F6-G6-H6-I6-J6-L6-M6-N6-O6-P6-K6-Q6</f>
        <v>0.25599999999999989</v>
      </c>
    </row>
    <row r="7" spans="1:18">
      <c r="L7" s="3"/>
    </row>
    <row r="8" spans="1:18" ht="27" customHeight="1">
      <c r="A8" s="10" t="s">
        <v>10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18">
      <c r="A9" s="11"/>
      <c r="B9" s="11"/>
      <c r="C9" s="11"/>
      <c r="D9" s="11"/>
      <c r="E9" s="11"/>
      <c r="F9" s="11"/>
      <c r="G9" s="11"/>
      <c r="H9" s="11"/>
    </row>
    <row r="10" spans="1:18">
      <c r="A10" s="11"/>
      <c r="B10" s="11"/>
      <c r="C10" s="11"/>
      <c r="D10" s="11"/>
      <c r="E10" s="11"/>
      <c r="F10" s="11"/>
      <c r="G10" s="11"/>
      <c r="H10" s="11"/>
    </row>
    <row r="11" spans="1:18">
      <c r="A11" s="11"/>
      <c r="B11" s="11"/>
      <c r="C11" s="11"/>
      <c r="D11" s="11"/>
      <c r="E11" s="11"/>
      <c r="F11" s="11"/>
      <c r="G11" s="11"/>
      <c r="H11" s="11"/>
    </row>
    <row r="12" spans="1:18">
      <c r="A12" s="11"/>
      <c r="B12" s="11"/>
      <c r="C12" s="11"/>
      <c r="D12" s="11"/>
      <c r="E12" s="11"/>
      <c r="F12" s="11"/>
      <c r="G12" s="11"/>
      <c r="H12" s="11"/>
    </row>
    <row r="13" spans="1:18">
      <c r="A13" s="11"/>
      <c r="B13" s="11"/>
      <c r="C13" s="11"/>
      <c r="D13" s="11"/>
      <c r="E13" s="11"/>
      <c r="F13" s="11"/>
      <c r="G13" s="11"/>
      <c r="H13" s="11"/>
    </row>
    <row r="14" spans="1:18">
      <c r="A14" s="11"/>
      <c r="B14" s="11"/>
      <c r="C14" s="11"/>
      <c r="D14" s="11"/>
      <c r="E14" s="11"/>
      <c r="F14" s="11"/>
      <c r="G14" s="11"/>
      <c r="H14" s="11"/>
    </row>
    <row r="15" spans="1:18">
      <c r="A15" s="11"/>
      <c r="B15" s="11"/>
      <c r="C15" s="11"/>
      <c r="D15" s="11"/>
      <c r="E15" s="11"/>
      <c r="F15" s="11"/>
      <c r="G15" s="11"/>
      <c r="H15" s="11"/>
    </row>
    <row r="16" spans="1:18">
      <c r="A16" s="11"/>
      <c r="B16" s="11"/>
      <c r="C16" s="11"/>
      <c r="D16" s="11"/>
      <c r="E16" s="11"/>
      <c r="F16" s="11"/>
      <c r="G16" s="11"/>
      <c r="H16" s="11"/>
    </row>
  </sheetData>
  <sheetProtection password="CFE4" sheet="1" objects="1" scenarios="1" selectLockedCells="1"/>
  <mergeCells count="2">
    <mergeCell ref="A8:Q8"/>
    <mergeCell ref="A9:H16"/>
  </mergeCells>
  <pageMargins left="0.7" right="0.7" top="0.75" bottom="0.75" header="0.3" footer="0.3"/>
  <pageSetup paperSize="9" orientation="portrait" r:id="rId1"/>
  <legacyDrawing r:id="rId2"/>
  <oleObjects>
    <oleObject progId="Word.Document.12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Zoo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</dc:creator>
  <cp:lastModifiedBy>adm</cp:lastModifiedBy>
  <dcterms:created xsi:type="dcterms:W3CDTF">2015-09-30T12:37:30Z</dcterms:created>
  <dcterms:modified xsi:type="dcterms:W3CDTF">2015-10-29T03:47:22Z</dcterms:modified>
</cp:coreProperties>
</file>