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5eeaac990d79f24/homework/!.Максимыч/"/>
    </mc:Choice>
  </mc:AlternateContent>
  <bookViews>
    <workbookView xWindow="0" yWindow="0" windowWidth="28800" windowHeight="14010"/>
  </bookViews>
  <sheets>
    <sheet name="Лист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 l="1"/>
  <c r="D45" i="1"/>
  <c r="D44" i="1"/>
  <c r="D43" i="1"/>
  <c r="D42" i="1"/>
  <c r="C30" i="1"/>
  <c r="C31" i="1" s="1"/>
</calcChain>
</file>

<file path=xl/sharedStrings.xml><?xml version="1.0" encoding="utf-8"?>
<sst xmlns="http://schemas.openxmlformats.org/spreadsheetml/2006/main" count="58" uniqueCount="57">
  <si>
    <t>Мука. Деревенский ХОС</t>
  </si>
  <si>
    <t>Компоненты</t>
  </si>
  <si>
    <t>°С</t>
  </si>
  <si>
    <t>Примечание</t>
  </si>
  <si>
    <t>Вода, мл</t>
  </si>
  <si>
    <t>"Замес тонкоизмельченных зерновых с водой готовят при температуре от 30 до 55°С, в него вводят ферментные препараты альфа-амилазы и целюллазы (бета-глюканазы, ксиланазы) и одновременно антисептик."</t>
  </si>
  <si>
    <t>Замерить стартовый pH</t>
  </si>
  <si>
    <t>Подумать насчет, а получится ли 5,5 в итоге, с учетом буферных свойств муки …</t>
  </si>
  <si>
    <t>Нагреть до 50°С</t>
  </si>
  <si>
    <t xml:space="preserve">Готовим ферменты А, Г, Ц </t>
  </si>
  <si>
    <t>Требуемые дозы, разводим в 0,5 литра тепловой воды (55С), даем отстояться не менее 10 минут</t>
  </si>
  <si>
    <t>Вносим А, Ц, мл раствора</t>
  </si>
  <si>
    <t>Вносим сырье</t>
  </si>
  <si>
    <t>ЦсМ кукурузная, г</t>
  </si>
  <si>
    <t>ЦсМ ячменная (СЯ), г</t>
  </si>
  <si>
    <t>ЦсМ ржаная, г</t>
  </si>
  <si>
    <t>Температура муки в момент внесения 27-29°С</t>
  </si>
  <si>
    <t>ЦсМ вносится при активном перемешивании строительным миксером</t>
  </si>
  <si>
    <t>Замеряем Т°С</t>
  </si>
  <si>
    <t>42-43</t>
  </si>
  <si>
    <t>Доводим горячей водой 95°С до 60°С</t>
  </si>
  <si>
    <t>Перемешиваем</t>
  </si>
  <si>
    <t>Вносим Г, мл раствора</t>
  </si>
  <si>
    <t>Активно мешаем миксером, каждые 5 минут по 1 минуте</t>
  </si>
  <si>
    <t>Контролируем снижение температуры</t>
  </si>
  <si>
    <t>Замерить результаты на практике</t>
  </si>
  <si>
    <t>Готовим ферменты П, Л растворы на 500 мл, 50°С</t>
  </si>
  <si>
    <t>Вносим холодную воду в затор до 50°С</t>
  </si>
  <si>
    <t>Перемешиваем, замеряем Т°С</t>
  </si>
  <si>
    <t>Оптимум работы протеаз 45-50°С</t>
  </si>
  <si>
    <t>Вносим ферменты П и Л</t>
  </si>
  <si>
    <t>Протеазная пауза пауза, 40 минут при 45-50°С</t>
  </si>
  <si>
    <t>Вносим холодную воду до 35°С</t>
  </si>
  <si>
    <t>Не выходит каменный цветок, на ГМ 1:3, Т(плановая) = 40С. Будем делать ГМ до 1:3,5</t>
  </si>
  <si>
    <t>Цефтриаксон, 2 г на 1 литр холодной воды 11°С</t>
  </si>
  <si>
    <t>Цефтриаксон относидся к классу бактериоцидных, если кто-то и заведется, убъет.</t>
  </si>
  <si>
    <t>Активно мешаем 3-5 минут</t>
  </si>
  <si>
    <t>Плюс все уже обработано антисептиком и все еще протру спиртом что льзя и нельзя</t>
  </si>
  <si>
    <t>Пеногаситель на поверхность, мл</t>
  </si>
  <si>
    <t>Итого, воды</t>
  </si>
  <si>
    <t>Итого, сусла</t>
  </si>
  <si>
    <t>Дождаться старта брожения, 30 минут</t>
  </si>
  <si>
    <t>Закрыть емкость. Гидрозатвор</t>
  </si>
  <si>
    <t>Термометр в сусло.</t>
  </si>
  <si>
    <t>Перемешивание перистальтическим насосом со 2-х суток, 15 минут через 15 минут</t>
  </si>
  <si>
    <t>Брожение, дней</t>
  </si>
  <si>
    <t>Осветление, дней</t>
  </si>
  <si>
    <t>или?</t>
  </si>
  <si>
    <t>Ферменты</t>
  </si>
  <si>
    <t>1.0</t>
  </si>
  <si>
    <t>Амилосубтилин 1500, г</t>
  </si>
  <si>
    <t>Глюкавамарин 3000, г</t>
  </si>
  <si>
    <t>Протосубтилин 120, г</t>
  </si>
  <si>
    <t>Целлолюкс 2000, г</t>
  </si>
  <si>
    <t>Лизоферм, г</t>
  </si>
  <si>
    <t>Осахаривание, 60 минут при температуре 60°С</t>
  </si>
  <si>
    <t>Обеспечить контроль Т сусла. Держать диапозон браги 29,9-30,1°С. Исключение: первый день, когда идет саморазгрев до 35°С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</si>
</sst>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8" tint="-0.249977111117893"/>
      <name val="Calibri"/>
      <family val="2"/>
      <charset val="204"/>
      <scheme val="minor"/>
    </font>
    <font>
      <i/>
      <sz val="11"/>
      <color theme="8" tint="-0.249977111117893"/>
      <name val="Calibri"/>
      <family val="2"/>
      <charset val="204"/>
      <scheme val="minor"/>
    </font>
    <font>
      <b/>
      <sz val="11"/>
      <color theme="4" tint="-0.249977111117893"/>
      <name val="Calibri"/>
      <family val="2"/>
      <charset val="204"/>
      <scheme val="minor"/>
    </font>
    <font>
      <b/>
      <sz val="11"/>
      <color theme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right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workbookViewId="0">
      <selection activeCell="B36" sqref="B36"/>
    </sheetView>
  </sheetViews>
  <sheetFormatPr defaultRowHeight="15" x14ac:dyDescent="0.25"/>
  <cols>
    <col min="1" max="1" width="4.28515625" customWidth="1"/>
    <col min="2" max="2" width="69" customWidth="1"/>
    <col min="3" max="4" width="14.28515625" customWidth="1"/>
  </cols>
  <sheetData>
    <row r="1" spans="1:18" s="6" customFormat="1" x14ac:dyDescent="0.25">
      <c r="A1" s="1" t="s">
        <v>0</v>
      </c>
      <c r="B1" s="2"/>
      <c r="C1" s="1" t="s">
        <v>1</v>
      </c>
      <c r="D1" s="1" t="s">
        <v>2</v>
      </c>
      <c r="E1" s="1" t="s">
        <v>3</v>
      </c>
      <c r="F1" s="2"/>
      <c r="G1" s="2"/>
      <c r="H1" s="1"/>
      <c r="I1" s="1"/>
      <c r="J1" s="1"/>
      <c r="K1" s="2"/>
      <c r="L1" s="1"/>
      <c r="M1" s="3"/>
      <c r="N1" s="4"/>
      <c r="O1" s="4"/>
      <c r="P1" s="4"/>
      <c r="Q1" s="4"/>
      <c r="R1" s="5"/>
    </row>
    <row r="2" spans="1:18" s="6" customFormat="1" x14ac:dyDescent="0.25">
      <c r="A2" s="6">
        <v>1</v>
      </c>
      <c r="B2" s="6" t="s">
        <v>4</v>
      </c>
      <c r="C2" s="7">
        <v>24000</v>
      </c>
      <c r="D2" s="6">
        <v>55</v>
      </c>
      <c r="E2" s="6" t="s">
        <v>5</v>
      </c>
    </row>
    <row r="3" spans="1:18" s="6" customFormat="1" x14ac:dyDescent="0.25">
      <c r="B3" s="8" t="s">
        <v>6</v>
      </c>
      <c r="C3" s="7"/>
      <c r="E3" s="9" t="s">
        <v>7</v>
      </c>
    </row>
    <row r="4" spans="1:18" s="6" customFormat="1" x14ac:dyDescent="0.25">
      <c r="B4" s="8" t="s">
        <v>8</v>
      </c>
      <c r="C4" s="7"/>
    </row>
    <row r="5" spans="1:18" s="6" customFormat="1" x14ac:dyDescent="0.25">
      <c r="A5" s="6">
        <v>2</v>
      </c>
      <c r="B5" s="10" t="s">
        <v>9</v>
      </c>
      <c r="C5" s="7"/>
    </row>
    <row r="6" spans="1:18" s="6" customFormat="1" x14ac:dyDescent="0.25">
      <c r="B6" s="8" t="s">
        <v>10</v>
      </c>
      <c r="C6" s="7"/>
    </row>
    <row r="7" spans="1:18" s="6" customFormat="1" x14ac:dyDescent="0.25">
      <c r="A7" s="6">
        <v>3</v>
      </c>
      <c r="B7" s="10" t="s">
        <v>11</v>
      </c>
      <c r="C7" s="7">
        <v>1000</v>
      </c>
      <c r="D7" s="6">
        <v>55</v>
      </c>
    </row>
    <row r="8" spans="1:18" s="6" customFormat="1" x14ac:dyDescent="0.25">
      <c r="A8" s="6">
        <v>4</v>
      </c>
      <c r="B8" s="10" t="s">
        <v>12</v>
      </c>
      <c r="C8" s="7"/>
    </row>
    <row r="9" spans="1:18" s="6" customFormat="1" x14ac:dyDescent="0.25">
      <c r="B9" s="6" t="s">
        <v>13</v>
      </c>
      <c r="C9" s="6">
        <v>20000</v>
      </c>
      <c r="D9" s="6">
        <v>29</v>
      </c>
    </row>
    <row r="10" spans="1:18" s="6" customFormat="1" x14ac:dyDescent="0.25">
      <c r="B10" s="6" t="s">
        <v>14</v>
      </c>
      <c r="C10" s="6">
        <v>3000</v>
      </c>
      <c r="D10" s="6">
        <v>29</v>
      </c>
    </row>
    <row r="11" spans="1:18" s="6" customFormat="1" x14ac:dyDescent="0.25">
      <c r="B11" s="6" t="s">
        <v>15</v>
      </c>
      <c r="C11" s="6">
        <v>2000</v>
      </c>
      <c r="D11" s="6">
        <v>29</v>
      </c>
      <c r="E11" s="6" t="s">
        <v>16</v>
      </c>
    </row>
    <row r="12" spans="1:18" s="6" customFormat="1" x14ac:dyDescent="0.25">
      <c r="B12" s="8" t="s">
        <v>17</v>
      </c>
    </row>
    <row r="13" spans="1:18" s="6" customFormat="1" x14ac:dyDescent="0.25">
      <c r="B13" s="8" t="s">
        <v>18</v>
      </c>
      <c r="C13" s="7"/>
      <c r="D13" s="6" t="s">
        <v>19</v>
      </c>
    </row>
    <row r="14" spans="1:18" s="6" customFormat="1" x14ac:dyDescent="0.25">
      <c r="A14" s="6">
        <v>5</v>
      </c>
      <c r="B14" s="10" t="s">
        <v>20</v>
      </c>
      <c r="C14" s="7">
        <v>20000</v>
      </c>
      <c r="D14" s="6">
        <v>60</v>
      </c>
      <c r="G14" s="11"/>
    </row>
    <row r="15" spans="1:18" s="6" customFormat="1" x14ac:dyDescent="0.25">
      <c r="B15" s="8" t="s">
        <v>21</v>
      </c>
      <c r="C15" s="7"/>
      <c r="G15" s="8"/>
    </row>
    <row r="16" spans="1:18" s="6" customFormat="1" x14ac:dyDescent="0.25">
      <c r="A16" s="6">
        <v>6</v>
      </c>
      <c r="B16" s="10" t="s">
        <v>22</v>
      </c>
      <c r="C16" s="7">
        <v>500</v>
      </c>
      <c r="D16" s="6">
        <v>60</v>
      </c>
    </row>
    <row r="17" spans="1:13" s="6" customFormat="1" x14ac:dyDescent="0.25">
      <c r="B17" s="8" t="s">
        <v>55</v>
      </c>
      <c r="C17" s="7"/>
    </row>
    <row r="18" spans="1:13" s="6" customFormat="1" x14ac:dyDescent="0.25">
      <c r="B18" s="8" t="s">
        <v>23</v>
      </c>
      <c r="C18" s="7"/>
    </row>
    <row r="19" spans="1:13" s="6" customFormat="1" x14ac:dyDescent="0.25">
      <c r="B19" s="8" t="s">
        <v>24</v>
      </c>
      <c r="C19" s="7"/>
      <c r="D19" s="6">
        <v>57</v>
      </c>
      <c r="E19" s="12" t="s">
        <v>25</v>
      </c>
    </row>
    <row r="20" spans="1:13" s="6" customFormat="1" x14ac:dyDescent="0.25">
      <c r="A20" s="6">
        <v>7</v>
      </c>
      <c r="B20" s="10" t="s">
        <v>26</v>
      </c>
      <c r="C20" s="7"/>
    </row>
    <row r="21" spans="1:13" s="6" customFormat="1" x14ac:dyDescent="0.25">
      <c r="A21" s="6">
        <v>8</v>
      </c>
      <c r="B21" s="10" t="s">
        <v>27</v>
      </c>
      <c r="C21" s="7">
        <v>10000</v>
      </c>
      <c r="D21" s="6">
        <v>11</v>
      </c>
    </row>
    <row r="22" spans="1:13" s="6" customFormat="1" x14ac:dyDescent="0.25">
      <c r="B22" s="8" t="s">
        <v>28</v>
      </c>
      <c r="C22" s="7"/>
      <c r="D22" s="6">
        <v>50</v>
      </c>
      <c r="E22" s="6" t="s">
        <v>29</v>
      </c>
    </row>
    <row r="23" spans="1:13" s="6" customFormat="1" x14ac:dyDescent="0.25">
      <c r="A23" s="6">
        <v>9</v>
      </c>
      <c r="B23" s="6" t="s">
        <v>30</v>
      </c>
      <c r="C23" s="7">
        <v>1000</v>
      </c>
      <c r="D23" s="6">
        <v>50</v>
      </c>
    </row>
    <row r="24" spans="1:13" s="6" customFormat="1" x14ac:dyDescent="0.25">
      <c r="B24" s="6" t="s">
        <v>31</v>
      </c>
      <c r="C24" s="7"/>
    </row>
    <row r="25" spans="1:13" s="6" customFormat="1" x14ac:dyDescent="0.25">
      <c r="B25" s="8" t="s">
        <v>23</v>
      </c>
      <c r="C25" s="7"/>
      <c r="D25" s="6">
        <v>47</v>
      </c>
    </row>
    <row r="26" spans="1:13" s="6" customFormat="1" x14ac:dyDescent="0.25">
      <c r="A26" s="6">
        <v>8</v>
      </c>
      <c r="B26" s="10" t="s">
        <v>32</v>
      </c>
      <c r="C26" s="7">
        <v>32500</v>
      </c>
      <c r="D26" s="6">
        <v>35</v>
      </c>
      <c r="E26" s="6" t="s">
        <v>33</v>
      </c>
    </row>
    <row r="27" spans="1:13" s="6" customFormat="1" x14ac:dyDescent="0.25">
      <c r="A27" s="6">
        <v>9</v>
      </c>
      <c r="B27" s="13" t="s">
        <v>34</v>
      </c>
      <c r="C27" s="7">
        <v>1000</v>
      </c>
      <c r="D27" s="6">
        <v>35</v>
      </c>
      <c r="E27" s="6" t="s">
        <v>35</v>
      </c>
    </row>
    <row r="28" spans="1:13" s="6" customFormat="1" x14ac:dyDescent="0.25">
      <c r="B28" s="8" t="s">
        <v>36</v>
      </c>
      <c r="C28" s="7"/>
      <c r="E28" s="6" t="s">
        <v>37</v>
      </c>
    </row>
    <row r="29" spans="1:13" s="6" customFormat="1" x14ac:dyDescent="0.25">
      <c r="A29" s="2">
        <v>10</v>
      </c>
      <c r="B29" s="2" t="s">
        <v>38</v>
      </c>
      <c r="C29" s="2">
        <v>20</v>
      </c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s="6" customFormat="1" x14ac:dyDescent="0.25">
      <c r="B30" s="6" t="s">
        <v>39</v>
      </c>
      <c r="C30" s="7">
        <f>C7+C2+C14+C16+C21+C23+C26+C27</f>
        <v>90000</v>
      </c>
    </row>
    <row r="31" spans="1:13" s="6" customFormat="1" x14ac:dyDescent="0.25">
      <c r="B31" s="6" t="s">
        <v>40</v>
      </c>
      <c r="C31" s="6">
        <f>C30+((C9+C10+C11)*0.6)</f>
        <v>105000</v>
      </c>
    </row>
    <row r="32" spans="1:13" s="6" customFormat="1" x14ac:dyDescent="0.25"/>
    <row r="33" spans="1:8" s="6" customFormat="1" x14ac:dyDescent="0.25">
      <c r="B33" s="8" t="s">
        <v>41</v>
      </c>
    </row>
    <row r="34" spans="1:8" s="6" customFormat="1" x14ac:dyDescent="0.25">
      <c r="A34" s="6">
        <v>1</v>
      </c>
      <c r="B34" s="6" t="s">
        <v>42</v>
      </c>
    </row>
    <row r="35" spans="1:8" s="6" customFormat="1" x14ac:dyDescent="0.25">
      <c r="A35" s="6">
        <v>2</v>
      </c>
      <c r="B35" s="6" t="s">
        <v>43</v>
      </c>
    </row>
    <row r="36" spans="1:8" s="6" customFormat="1" x14ac:dyDescent="0.25">
      <c r="A36" s="6">
        <v>3</v>
      </c>
      <c r="B36" s="6" t="s">
        <v>56</v>
      </c>
    </row>
    <row r="37" spans="1:8" s="6" customFormat="1" x14ac:dyDescent="0.25">
      <c r="A37" s="6">
        <v>4</v>
      </c>
      <c r="B37" s="6" t="s">
        <v>44</v>
      </c>
    </row>
    <row r="38" spans="1:8" s="6" customFormat="1" x14ac:dyDescent="0.25">
      <c r="A38" s="6">
        <v>5</v>
      </c>
      <c r="B38" s="6" t="s">
        <v>45</v>
      </c>
    </row>
    <row r="39" spans="1:8" s="6" customFormat="1" x14ac:dyDescent="0.25">
      <c r="A39" s="6">
        <v>6</v>
      </c>
      <c r="B39" s="6" t="s">
        <v>46</v>
      </c>
    </row>
    <row r="40" spans="1:8" s="6" customFormat="1" x14ac:dyDescent="0.25">
      <c r="D40" s="14" t="s">
        <v>47</v>
      </c>
    </row>
    <row r="41" spans="1:8" s="6" customFormat="1" x14ac:dyDescent="0.25">
      <c r="B41" s="1" t="s">
        <v>48</v>
      </c>
      <c r="C41" s="1" t="s">
        <v>49</v>
      </c>
      <c r="D41" s="1">
        <v>1.5</v>
      </c>
      <c r="E41" s="15"/>
    </row>
    <row r="42" spans="1:8" s="6" customFormat="1" x14ac:dyDescent="0.25">
      <c r="A42" s="6">
        <v>1</v>
      </c>
      <c r="B42" s="6" t="s">
        <v>50</v>
      </c>
      <c r="C42" s="6">
        <v>25</v>
      </c>
      <c r="D42" s="6">
        <f>C42*1.5</f>
        <v>37.5</v>
      </c>
      <c r="H42" s="8"/>
    </row>
    <row r="43" spans="1:8" s="6" customFormat="1" x14ac:dyDescent="0.25">
      <c r="A43" s="6">
        <v>2</v>
      </c>
      <c r="B43" s="6" t="s">
        <v>51</v>
      </c>
      <c r="C43" s="6">
        <v>40</v>
      </c>
      <c r="D43" s="6">
        <f t="shared" ref="D43:D46" si="0">C43*1.5</f>
        <v>60</v>
      </c>
    </row>
    <row r="44" spans="1:8" s="6" customFormat="1" x14ac:dyDescent="0.25">
      <c r="A44" s="6">
        <v>3</v>
      </c>
      <c r="B44" s="6" t="s">
        <v>52</v>
      </c>
      <c r="C44" s="6">
        <v>25</v>
      </c>
      <c r="D44" s="6">
        <f t="shared" si="0"/>
        <v>37.5</v>
      </c>
    </row>
    <row r="45" spans="1:8" s="6" customFormat="1" x14ac:dyDescent="0.25">
      <c r="A45" s="6">
        <v>4</v>
      </c>
      <c r="B45" s="6" t="s">
        <v>53</v>
      </c>
      <c r="C45" s="6">
        <v>10</v>
      </c>
      <c r="D45" s="6">
        <f t="shared" si="0"/>
        <v>15</v>
      </c>
    </row>
    <row r="46" spans="1:8" s="6" customFormat="1" x14ac:dyDescent="0.25">
      <c r="A46" s="6">
        <v>5</v>
      </c>
      <c r="B46" s="6" t="s">
        <v>54</v>
      </c>
      <c r="C46" s="6">
        <v>25</v>
      </c>
      <c r="D46" s="6">
        <f t="shared" si="0"/>
        <v>37.5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Arkady Vainer</dc:creator>
  <cp:lastModifiedBy>Arkady Vainer</cp:lastModifiedBy>
  <dcterms:created xsi:type="dcterms:W3CDTF">2017-03-29T08:11:18Z</dcterms:created>
  <dcterms:modified xsi:type="dcterms:W3CDTF">2017-03-29T08:13:45Z</dcterms:modified>
</cp:coreProperties>
</file>