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0" i="1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19"/>
  <c r="I17"/>
  <c r="I18"/>
  <c r="I16"/>
  <c r="I15"/>
  <c r="I14"/>
  <c r="G13"/>
  <c r="I13" s="1"/>
  <c r="G12"/>
  <c r="I12" s="1"/>
  <c r="G11"/>
  <c r="I11" s="1"/>
  <c r="G10"/>
  <c r="I10" s="1"/>
  <c r="G9"/>
  <c r="I9" s="1"/>
  <c r="K8"/>
  <c r="F8"/>
  <c r="I8" s="1"/>
  <c r="J9" s="1"/>
  <c r="K9" s="1"/>
  <c r="B3"/>
  <c r="B6" s="1"/>
  <c r="L9" l="1"/>
  <c r="J10"/>
  <c r="K10" l="1"/>
  <c r="L10"/>
  <c r="J11"/>
  <c r="J12" l="1"/>
  <c r="L11"/>
  <c r="K11"/>
  <c r="J13" l="1"/>
  <c r="L12"/>
  <c r="K12"/>
  <c r="K13" l="1"/>
  <c r="J14"/>
  <c r="L13"/>
  <c r="J15" l="1"/>
  <c r="K14"/>
  <c r="L14"/>
  <c r="K15" l="1"/>
  <c r="J16"/>
  <c r="L15"/>
  <c r="J17" l="1"/>
  <c r="L16"/>
  <c r="K16"/>
  <c r="K17" l="1"/>
  <c r="L17"/>
  <c r="J18"/>
  <c r="L18" l="1"/>
  <c r="J19"/>
  <c r="K18"/>
  <c r="K19" l="1"/>
  <c r="L19"/>
  <c r="J20"/>
  <c r="K20" l="1"/>
  <c r="L20"/>
  <c r="J21"/>
  <c r="L21" l="1"/>
  <c r="K21"/>
  <c r="J22"/>
  <c r="K22" l="1"/>
  <c r="L22"/>
  <c r="J23"/>
  <c r="L23" l="1"/>
  <c r="K23"/>
  <c r="J24"/>
  <c r="J25" l="1"/>
  <c r="K24"/>
  <c r="L24"/>
  <c r="L25" l="1"/>
  <c r="J26"/>
  <c r="K25"/>
  <c r="J27" l="1"/>
  <c r="L26"/>
  <c r="K26"/>
  <c r="J28" l="1"/>
  <c r="L27"/>
  <c r="K27"/>
  <c r="J29" l="1"/>
  <c r="K28"/>
  <c r="L28"/>
  <c r="L29" l="1"/>
  <c r="K29"/>
  <c r="J30"/>
  <c r="L30" l="1"/>
  <c r="J31"/>
  <c r="K30"/>
  <c r="L31" l="1"/>
  <c r="K31"/>
  <c r="J32"/>
  <c r="L32" l="1"/>
  <c r="J33"/>
  <c r="K32"/>
  <c r="J34" l="1"/>
  <c r="J35" s="1"/>
  <c r="J36" s="1"/>
  <c r="J37" s="1"/>
  <c r="J38" s="1"/>
  <c r="K33"/>
  <c r="L33"/>
  <c r="L34" l="1"/>
  <c r="K34"/>
  <c r="K35" l="1"/>
  <c r="L35"/>
  <c r="K36" l="1"/>
  <c r="L36"/>
  <c r="K37" l="1"/>
  <c r="L37"/>
  <c r="K38" l="1"/>
  <c r="K39" s="1"/>
  <c r="L38"/>
</calcChain>
</file>

<file path=xl/sharedStrings.xml><?xml version="1.0" encoding="utf-8"?>
<sst xmlns="http://schemas.openxmlformats.org/spreadsheetml/2006/main" count="19" uniqueCount="19">
  <si>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</si>
  <si>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</si>
  <si>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</si>
  <si>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</si>
  <si>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</si>
  <si>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</si>
  <si>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</si>
  <si>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</si>
  <si>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ФЧ=бесконечность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</si>
  <si>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</si>
  <si>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</si>
  <si>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</si>
  <si>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</si>
  <si>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</si>
  <si>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концентрация этилацетата начальная, мг/лАС</t>
  </si>
  <si>
    <t>всего этилацетата в кубе, мг</t>
  </si>
  <si>
    <t>Крект этилацетата</t>
  </si>
  <si>
    <t>Кисп этилацетата</t>
  </si>
  <si>
    <t>насыщ (50000мг/л)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</si>
</sst>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workbookViewId="0">
      <selection activeCell="J5" sqref="J5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2">
      <c r="A1" t="s">
        <v>0</v>
      </c>
      <c r="B1">
        <v>35</v>
      </c>
    </row>
    <row r="2" spans="1:12">
      <c r="A2" t="s">
        <v>2</v>
      </c>
      <c r="B2">
        <v>14</v>
      </c>
    </row>
    <row r="3" spans="1:12">
      <c r="A3" t="s">
        <v>1</v>
      </c>
      <c r="B3">
        <f>B1*B2/100</f>
        <v>4.9000000000000004</v>
      </c>
    </row>
    <row r="4" spans="1:12">
      <c r="A4" t="s">
        <v>14</v>
      </c>
      <c r="B4">
        <v>200</v>
      </c>
    </row>
    <row r="5" spans="1:12">
      <c r="A5" t="s">
        <v>8</v>
      </c>
    </row>
    <row r="6" spans="1:12">
      <c r="A6" t="s">
        <v>15</v>
      </c>
      <c r="B6">
        <f>B4*B3</f>
        <v>980.00000000000011</v>
      </c>
    </row>
    <row r="7" spans="1:12">
      <c r="D7" t="s">
        <v>3</v>
      </c>
      <c r="E7" t="s">
        <v>10</v>
      </c>
      <c r="F7" t="s">
        <v>5</v>
      </c>
      <c r="G7" t="s">
        <v>9</v>
      </c>
      <c r="H7" t="s">
        <v>16</v>
      </c>
      <c r="I7" t="s">
        <v>17</v>
      </c>
      <c r="J7" t="s">
        <v>6</v>
      </c>
      <c r="K7" t="s">
        <v>7</v>
      </c>
      <c r="L7" t="s">
        <v>18</v>
      </c>
    </row>
    <row r="8" spans="1:12">
      <c r="D8" t="s">
        <v>4</v>
      </c>
      <c r="F8">
        <f>B2</f>
        <v>14</v>
      </c>
      <c r="G8">
        <v>4.5</v>
      </c>
      <c r="H8">
        <v>9</v>
      </c>
      <c r="I8">
        <f t="shared" ref="I8:I16" si="0">G8*H8</f>
        <v>40.5</v>
      </c>
      <c r="J8">
        <v>5.2000000000000002E-8</v>
      </c>
      <c r="K8">
        <f>J8*B1</f>
        <v>1.8200000000000002E-6</v>
      </c>
      <c r="L8">
        <v>1</v>
      </c>
    </row>
    <row r="9" spans="1:12">
      <c r="D9">
        <v>1</v>
      </c>
      <c r="E9">
        <v>0.01</v>
      </c>
      <c r="F9">
        <v>63</v>
      </c>
      <c r="G9">
        <f t="shared" ref="G9:G13" si="1">F10/F9</f>
        <v>1.3333333333333333</v>
      </c>
      <c r="H9">
        <v>3</v>
      </c>
      <c r="I9">
        <f t="shared" si="0"/>
        <v>4</v>
      </c>
      <c r="J9">
        <f>J8*I8</f>
        <v>2.1060000000000002E-6</v>
      </c>
      <c r="K9">
        <f>J9*E9</f>
        <v>2.1060000000000001E-8</v>
      </c>
      <c r="L9">
        <f>1-GESTEP(J9,50000)</f>
        <v>1</v>
      </c>
    </row>
    <row r="10" spans="1:12">
      <c r="D10">
        <v>2</v>
      </c>
      <c r="E10">
        <v>0.01</v>
      </c>
      <c r="F10">
        <v>84</v>
      </c>
      <c r="G10">
        <f t="shared" si="1"/>
        <v>1.0654761904761905</v>
      </c>
      <c r="H10">
        <v>2.5</v>
      </c>
      <c r="I10">
        <f t="shared" si="0"/>
        <v>2.6636904761904763</v>
      </c>
      <c r="J10">
        <f>J9*I9</f>
        <v>8.424000000000001E-6</v>
      </c>
      <c r="K10">
        <f t="shared" ref="K10:K38" si="2">J10*E10</f>
        <v>8.4240000000000005E-8</v>
      </c>
      <c r="L10">
        <f t="shared" ref="L10:L38" si="3">1-GESTEP(J10,50000)</f>
        <v>1</v>
      </c>
    </row>
    <row r="11" spans="1:12">
      <c r="D11">
        <v>4</v>
      </c>
      <c r="E11">
        <v>0.01</v>
      </c>
      <c r="F11">
        <v>89.5</v>
      </c>
      <c r="G11">
        <f t="shared" si="1"/>
        <v>1.0279329608938548</v>
      </c>
      <c r="H11">
        <v>2.2999999999999998</v>
      </c>
      <c r="I11">
        <f t="shared" si="0"/>
        <v>2.3642458100558659</v>
      </c>
      <c r="J11">
        <f>J10*I10</f>
        <v>2.2438928571428575E-5</v>
      </c>
      <c r="K11">
        <f t="shared" si="2"/>
        <v>2.2438928571428575E-7</v>
      </c>
      <c r="L11">
        <f t="shared" si="3"/>
        <v>1</v>
      </c>
    </row>
    <row r="12" spans="1:12">
      <c r="D12">
        <v>5</v>
      </c>
      <c r="E12">
        <v>0.01</v>
      </c>
      <c r="F12">
        <v>92</v>
      </c>
      <c r="G12">
        <f t="shared" si="1"/>
        <v>1.017391304347826</v>
      </c>
      <c r="H12">
        <v>2.2000000000000002</v>
      </c>
      <c r="I12">
        <f t="shared" si="0"/>
        <v>2.2382608695652175</v>
      </c>
      <c r="J12">
        <f>J11*I11</f>
        <v>5.3051142857142867E-5</v>
      </c>
      <c r="K12">
        <f t="shared" si="2"/>
        <v>5.3051142857142864E-7</v>
      </c>
      <c r="L12">
        <f t="shared" si="3"/>
        <v>1</v>
      </c>
    </row>
    <row r="13" spans="1:12">
      <c r="D13">
        <v>6</v>
      </c>
      <c r="E13">
        <v>0.01</v>
      </c>
      <c r="F13">
        <v>93.6</v>
      </c>
      <c r="G13">
        <f t="shared" si="1"/>
        <v>1.0096153846153846</v>
      </c>
      <c r="H13">
        <v>2.2000000000000002</v>
      </c>
      <c r="I13">
        <f t="shared" si="0"/>
        <v>2.2211538461538463</v>
      </c>
      <c r="J13">
        <f>J12*I12</f>
        <v>1.1874229714285718E-4</v>
      </c>
      <c r="K13">
        <f t="shared" si="2"/>
        <v>1.1874229714285718E-6</v>
      </c>
      <c r="L13">
        <f t="shared" si="3"/>
        <v>1</v>
      </c>
    </row>
    <row r="14" spans="1:12">
      <c r="D14">
        <v>7</v>
      </c>
      <c r="E14">
        <v>0.01</v>
      </c>
      <c r="F14">
        <v>94.5</v>
      </c>
      <c r="G14">
        <v>1</v>
      </c>
      <c r="H14">
        <v>2.2000000000000002</v>
      </c>
      <c r="I14">
        <f t="shared" si="0"/>
        <v>2.2000000000000002</v>
      </c>
      <c r="J14">
        <f t="shared" ref="J14:J18" si="4">J13*I13</f>
        <v>2.6374491000000011E-4</v>
      </c>
      <c r="K14">
        <f t="shared" si="2"/>
        <v>2.637449100000001E-6</v>
      </c>
      <c r="L14">
        <f t="shared" si="3"/>
        <v>1</v>
      </c>
    </row>
    <row r="15" spans="1:12">
      <c r="D15">
        <v>8</v>
      </c>
      <c r="E15">
        <v>0.01</v>
      </c>
      <c r="F15">
        <v>95.1</v>
      </c>
      <c r="G15">
        <v>1</v>
      </c>
      <c r="H15">
        <v>2.2000000000000002</v>
      </c>
      <c r="I15">
        <f t="shared" si="0"/>
        <v>2.2000000000000002</v>
      </c>
      <c r="J15">
        <f t="shared" si="4"/>
        <v>5.8023880200000033E-4</v>
      </c>
      <c r="K15">
        <f t="shared" si="2"/>
        <v>5.8023880200000033E-6</v>
      </c>
      <c r="L15">
        <f t="shared" si="3"/>
        <v>1</v>
      </c>
    </row>
    <row r="16" spans="1:12">
      <c r="D16">
        <v>9</v>
      </c>
      <c r="E16">
        <v>0.01</v>
      </c>
      <c r="F16">
        <v>95.3</v>
      </c>
      <c r="G16">
        <v>1</v>
      </c>
      <c r="H16">
        <v>2.2000000000000002</v>
      </c>
      <c r="I16">
        <f t="shared" si="0"/>
        <v>2.2000000000000002</v>
      </c>
      <c r="J16">
        <f t="shared" si="4"/>
        <v>1.2765253644000008E-3</v>
      </c>
      <c r="K16">
        <f t="shared" si="2"/>
        <v>1.2765253644000008E-5</v>
      </c>
      <c r="L16">
        <f t="shared" si="3"/>
        <v>1</v>
      </c>
    </row>
    <row r="17" spans="4:12">
      <c r="D17">
        <v>0</v>
      </c>
      <c r="E17">
        <v>0.01</v>
      </c>
      <c r="F17">
        <v>96</v>
      </c>
      <c r="G17">
        <v>1</v>
      </c>
      <c r="H17">
        <v>2.1</v>
      </c>
      <c r="I17">
        <f t="shared" ref="I17:I18" si="5">G17*H17</f>
        <v>2.1</v>
      </c>
      <c r="J17">
        <f t="shared" si="4"/>
        <v>2.8083558016800021E-3</v>
      </c>
      <c r="K17">
        <f t="shared" si="2"/>
        <v>2.8083558016800023E-5</v>
      </c>
      <c r="L17">
        <f t="shared" si="3"/>
        <v>1</v>
      </c>
    </row>
    <row r="18" spans="4:12">
      <c r="D18">
        <v>10</v>
      </c>
      <c r="E18">
        <v>0.01</v>
      </c>
      <c r="F18">
        <v>96</v>
      </c>
      <c r="G18">
        <v>1</v>
      </c>
      <c r="H18">
        <v>2.1</v>
      </c>
      <c r="I18">
        <f t="shared" si="5"/>
        <v>2.1</v>
      </c>
      <c r="J18">
        <f t="shared" si="4"/>
        <v>5.8975471835280048E-3</v>
      </c>
      <c r="K18">
        <f t="shared" si="2"/>
        <v>5.8975471835280052E-5</v>
      </c>
      <c r="L18">
        <f t="shared" si="3"/>
        <v>1</v>
      </c>
    </row>
    <row r="19" spans="4:12">
      <c r="D19">
        <v>11</v>
      </c>
      <c r="E19">
        <v>0.01</v>
      </c>
      <c r="F19">
        <v>96</v>
      </c>
      <c r="G19">
        <v>1</v>
      </c>
      <c r="H19">
        <v>2.1</v>
      </c>
      <c r="I19">
        <f>G19*H19</f>
        <v>2.1</v>
      </c>
      <c r="J19">
        <f>J18*I18</f>
        <v>1.238484908540881E-2</v>
      </c>
      <c r="K19">
        <f t="shared" si="2"/>
        <v>1.2384849085408811E-4</v>
      </c>
      <c r="L19">
        <f t="shared" si="3"/>
        <v>1</v>
      </c>
    </row>
    <row r="20" spans="4:12">
      <c r="D20">
        <v>12</v>
      </c>
      <c r="E20">
        <v>0.01</v>
      </c>
      <c r="F20">
        <v>96</v>
      </c>
      <c r="G20">
        <v>1</v>
      </c>
      <c r="H20">
        <v>2.1</v>
      </c>
      <c r="I20">
        <f t="shared" ref="I20:I38" si="6">G20*H20</f>
        <v>2.1</v>
      </c>
      <c r="J20">
        <f t="shared" ref="J20:J38" si="7">J19*I19</f>
        <v>2.6008183079358503E-2</v>
      </c>
      <c r="K20">
        <f t="shared" si="2"/>
        <v>2.6008183079358503E-4</v>
      </c>
      <c r="L20">
        <f t="shared" si="3"/>
        <v>1</v>
      </c>
    </row>
    <row r="21" spans="4:12">
      <c r="D21">
        <v>13</v>
      </c>
      <c r="E21">
        <v>0.01</v>
      </c>
      <c r="F21">
        <v>96</v>
      </c>
      <c r="G21">
        <v>1</v>
      </c>
      <c r="H21">
        <v>2.1</v>
      </c>
      <c r="I21">
        <f t="shared" si="6"/>
        <v>2.1</v>
      </c>
      <c r="J21">
        <f t="shared" si="7"/>
        <v>5.4617184466652861E-2</v>
      </c>
      <c r="K21">
        <f t="shared" si="2"/>
        <v>5.4617184466652859E-4</v>
      </c>
      <c r="L21">
        <f t="shared" si="3"/>
        <v>1</v>
      </c>
    </row>
    <row r="22" spans="4:12">
      <c r="D22">
        <v>14</v>
      </c>
      <c r="E22">
        <v>0.01</v>
      </c>
      <c r="F22">
        <v>96</v>
      </c>
      <c r="G22">
        <v>1</v>
      </c>
      <c r="H22">
        <v>2.1</v>
      </c>
      <c r="I22">
        <f t="shared" si="6"/>
        <v>2.1</v>
      </c>
      <c r="J22">
        <f t="shared" si="7"/>
        <v>0.11469608737997102</v>
      </c>
      <c r="K22">
        <f t="shared" si="2"/>
        <v>1.1469608737997101E-3</v>
      </c>
      <c r="L22">
        <f t="shared" si="3"/>
        <v>1</v>
      </c>
    </row>
    <row r="23" spans="4:12">
      <c r="D23">
        <v>15</v>
      </c>
      <c r="E23">
        <v>0.01</v>
      </c>
      <c r="F23">
        <v>96</v>
      </c>
      <c r="G23">
        <v>1</v>
      </c>
      <c r="H23">
        <v>2.1</v>
      </c>
      <c r="I23">
        <f t="shared" si="6"/>
        <v>2.1</v>
      </c>
      <c r="J23">
        <f t="shared" si="7"/>
        <v>0.24086178349793913</v>
      </c>
      <c r="K23">
        <f t="shared" si="2"/>
        <v>2.4086178349793912E-3</v>
      </c>
      <c r="L23">
        <f t="shared" si="3"/>
        <v>1</v>
      </c>
    </row>
    <row r="24" spans="4:12">
      <c r="D24">
        <v>16</v>
      </c>
      <c r="E24">
        <v>0.01</v>
      </c>
      <c r="F24">
        <v>96</v>
      </c>
      <c r="G24">
        <v>1</v>
      </c>
      <c r="H24">
        <v>2.1</v>
      </c>
      <c r="I24">
        <f t="shared" si="6"/>
        <v>2.1</v>
      </c>
      <c r="J24">
        <f t="shared" si="7"/>
        <v>0.50580974534567225</v>
      </c>
      <c r="K24">
        <f t="shared" si="2"/>
        <v>5.0580974534567228E-3</v>
      </c>
      <c r="L24">
        <f t="shared" si="3"/>
        <v>1</v>
      </c>
    </row>
    <row r="25" spans="4:12">
      <c r="D25">
        <v>17</v>
      </c>
      <c r="E25">
        <v>0.01</v>
      </c>
      <c r="F25">
        <v>96</v>
      </c>
      <c r="G25">
        <v>1</v>
      </c>
      <c r="H25">
        <v>2.1</v>
      </c>
      <c r="I25">
        <f t="shared" si="6"/>
        <v>2.1</v>
      </c>
      <c r="J25">
        <f t="shared" si="7"/>
        <v>1.0622004652259118</v>
      </c>
      <c r="K25">
        <f t="shared" si="2"/>
        <v>1.0622004652259119E-2</v>
      </c>
      <c r="L25">
        <f t="shared" si="3"/>
        <v>1</v>
      </c>
    </row>
    <row r="26" spans="4:12">
      <c r="D26">
        <v>18</v>
      </c>
      <c r="E26">
        <v>0.01</v>
      </c>
      <c r="F26">
        <v>96</v>
      </c>
      <c r="G26">
        <v>1</v>
      </c>
      <c r="H26">
        <v>2.1</v>
      </c>
      <c r="I26">
        <f t="shared" si="6"/>
        <v>2.1</v>
      </c>
      <c r="J26">
        <f t="shared" si="7"/>
        <v>2.2306209769744147</v>
      </c>
      <c r="K26">
        <f t="shared" si="2"/>
        <v>2.2306209769744147E-2</v>
      </c>
      <c r="L26">
        <f t="shared" si="3"/>
        <v>1</v>
      </c>
    </row>
    <row r="27" spans="4:12">
      <c r="D27">
        <v>19</v>
      </c>
      <c r="E27">
        <v>0.01</v>
      </c>
      <c r="F27">
        <v>96</v>
      </c>
      <c r="G27">
        <v>1</v>
      </c>
      <c r="H27">
        <v>2.1</v>
      </c>
      <c r="I27">
        <f t="shared" si="6"/>
        <v>2.1</v>
      </c>
      <c r="J27">
        <f t="shared" si="7"/>
        <v>4.6843040516462713</v>
      </c>
      <c r="K27">
        <f t="shared" si="2"/>
        <v>4.6843040516462715E-2</v>
      </c>
      <c r="L27">
        <f t="shared" si="3"/>
        <v>1</v>
      </c>
    </row>
    <row r="28" spans="4:12">
      <c r="D28">
        <v>20</v>
      </c>
      <c r="E28">
        <v>0.01</v>
      </c>
      <c r="F28">
        <v>96</v>
      </c>
      <c r="G28">
        <v>1</v>
      </c>
      <c r="H28">
        <v>2.1</v>
      </c>
      <c r="I28">
        <f t="shared" si="6"/>
        <v>2.1</v>
      </c>
      <c r="J28">
        <f t="shared" si="7"/>
        <v>9.8370385084571694</v>
      </c>
      <c r="K28">
        <f t="shared" si="2"/>
        <v>9.8370385084571701E-2</v>
      </c>
      <c r="L28">
        <f t="shared" si="3"/>
        <v>1</v>
      </c>
    </row>
    <row r="29" spans="4:12">
      <c r="D29">
        <v>21</v>
      </c>
      <c r="E29">
        <v>0.01</v>
      </c>
      <c r="F29">
        <v>96</v>
      </c>
      <c r="G29">
        <v>1</v>
      </c>
      <c r="H29">
        <v>2.1</v>
      </c>
      <c r="I29">
        <f t="shared" si="6"/>
        <v>2.1</v>
      </c>
      <c r="J29">
        <f t="shared" si="7"/>
        <v>20.657780867760057</v>
      </c>
      <c r="K29">
        <f t="shared" si="2"/>
        <v>0.20657780867760056</v>
      </c>
      <c r="L29">
        <f t="shared" si="3"/>
        <v>1</v>
      </c>
    </row>
    <row r="30" spans="4:12">
      <c r="D30">
        <v>22</v>
      </c>
      <c r="E30">
        <v>0.01</v>
      </c>
      <c r="F30">
        <v>96</v>
      </c>
      <c r="G30">
        <v>1</v>
      </c>
      <c r="H30">
        <v>2.1</v>
      </c>
      <c r="I30">
        <f t="shared" si="6"/>
        <v>2.1</v>
      </c>
      <c r="J30">
        <f t="shared" si="7"/>
        <v>43.38133982229612</v>
      </c>
      <c r="K30">
        <f t="shared" si="2"/>
        <v>0.43381339822296122</v>
      </c>
      <c r="L30">
        <f t="shared" si="3"/>
        <v>1</v>
      </c>
    </row>
    <row r="31" spans="4:12">
      <c r="D31">
        <v>23</v>
      </c>
      <c r="E31">
        <v>0.01</v>
      </c>
      <c r="F31">
        <v>96</v>
      </c>
      <c r="G31">
        <v>1</v>
      </c>
      <c r="H31">
        <v>2.1</v>
      </c>
      <c r="I31">
        <f t="shared" si="6"/>
        <v>2.1</v>
      </c>
      <c r="J31">
        <f t="shared" si="7"/>
        <v>91.100813626821861</v>
      </c>
      <c r="K31">
        <f t="shared" si="2"/>
        <v>0.91100813626821864</v>
      </c>
      <c r="L31">
        <f t="shared" si="3"/>
        <v>1</v>
      </c>
    </row>
    <row r="32" spans="4:12">
      <c r="D32">
        <v>24</v>
      </c>
      <c r="E32">
        <v>0.01</v>
      </c>
      <c r="F32">
        <v>96</v>
      </c>
      <c r="G32">
        <v>1</v>
      </c>
      <c r="H32">
        <v>2.1</v>
      </c>
      <c r="I32">
        <f t="shared" si="6"/>
        <v>2.1</v>
      </c>
      <c r="J32">
        <f t="shared" si="7"/>
        <v>191.31170861632592</v>
      </c>
      <c r="K32">
        <f t="shared" si="2"/>
        <v>1.9131170861632592</v>
      </c>
      <c r="L32">
        <f t="shared" si="3"/>
        <v>1</v>
      </c>
    </row>
    <row r="33" spans="1:12">
      <c r="D33">
        <v>25</v>
      </c>
      <c r="E33">
        <v>0.01</v>
      </c>
      <c r="F33">
        <v>96</v>
      </c>
      <c r="G33">
        <v>1</v>
      </c>
      <c r="H33">
        <v>2.1</v>
      </c>
      <c r="I33">
        <f t="shared" si="6"/>
        <v>2.1</v>
      </c>
      <c r="J33">
        <f t="shared" si="7"/>
        <v>401.75458809428443</v>
      </c>
      <c r="K33">
        <f t="shared" si="2"/>
        <v>4.0175458809428441</v>
      </c>
      <c r="L33">
        <f t="shared" si="3"/>
        <v>1</v>
      </c>
    </row>
    <row r="34" spans="1:12">
      <c r="D34">
        <v>26</v>
      </c>
      <c r="E34">
        <v>0.01</v>
      </c>
      <c r="F34">
        <v>96</v>
      </c>
      <c r="G34">
        <v>1</v>
      </c>
      <c r="H34">
        <v>2.1</v>
      </c>
      <c r="I34">
        <f t="shared" si="6"/>
        <v>2.1</v>
      </c>
      <c r="J34">
        <f t="shared" si="7"/>
        <v>843.68463499799736</v>
      </c>
      <c r="K34">
        <f t="shared" si="2"/>
        <v>8.4368463499799731</v>
      </c>
      <c r="L34">
        <f t="shared" si="3"/>
        <v>1</v>
      </c>
    </row>
    <row r="35" spans="1:12">
      <c r="D35">
        <v>27</v>
      </c>
      <c r="E35">
        <v>0.01</v>
      </c>
      <c r="F35">
        <v>96</v>
      </c>
      <c r="G35">
        <v>1</v>
      </c>
      <c r="H35">
        <v>2.1</v>
      </c>
      <c r="I35">
        <f t="shared" si="6"/>
        <v>2.1</v>
      </c>
      <c r="J35">
        <f t="shared" si="7"/>
        <v>1771.7377334957946</v>
      </c>
      <c r="K35">
        <f t="shared" si="2"/>
        <v>17.717377334957945</v>
      </c>
      <c r="L35">
        <f t="shared" si="3"/>
        <v>1</v>
      </c>
    </row>
    <row r="36" spans="1:12">
      <c r="D36">
        <v>28</v>
      </c>
      <c r="E36">
        <v>0.01</v>
      </c>
      <c r="F36">
        <v>96</v>
      </c>
      <c r="G36">
        <v>1</v>
      </c>
      <c r="H36">
        <v>2.1</v>
      </c>
      <c r="I36">
        <f t="shared" si="6"/>
        <v>2.1</v>
      </c>
      <c r="J36">
        <f t="shared" si="7"/>
        <v>3720.6492403411689</v>
      </c>
      <c r="K36">
        <f t="shared" si="2"/>
        <v>37.206492403411687</v>
      </c>
      <c r="L36">
        <f t="shared" si="3"/>
        <v>1</v>
      </c>
    </row>
    <row r="37" spans="1:12">
      <c r="D37">
        <v>29</v>
      </c>
      <c r="E37">
        <v>0.01</v>
      </c>
      <c r="F37">
        <v>96</v>
      </c>
      <c r="G37">
        <v>1</v>
      </c>
      <c r="H37">
        <v>2.1</v>
      </c>
      <c r="I37">
        <f t="shared" si="6"/>
        <v>2.1</v>
      </c>
      <c r="J37">
        <f t="shared" si="7"/>
        <v>7813.3634047164551</v>
      </c>
      <c r="K37">
        <f t="shared" si="2"/>
        <v>78.133634047164549</v>
      </c>
      <c r="L37">
        <f t="shared" si="3"/>
        <v>1</v>
      </c>
    </row>
    <row r="38" spans="1:12">
      <c r="D38" t="s">
        <v>12</v>
      </c>
      <c r="E38">
        <v>0.05</v>
      </c>
      <c r="F38">
        <v>96.6</v>
      </c>
      <c r="G38">
        <v>1</v>
      </c>
      <c r="H38">
        <v>2.1</v>
      </c>
      <c r="I38">
        <f t="shared" si="6"/>
        <v>2.1</v>
      </c>
      <c r="J38">
        <f t="shared" si="7"/>
        <v>16408.063149904556</v>
      </c>
      <c r="K38">
        <f t="shared" si="2"/>
        <v>820.40315749522779</v>
      </c>
      <c r="L38">
        <f t="shared" si="3"/>
        <v>1</v>
      </c>
    </row>
    <row r="39" spans="1:12">
      <c r="A39" t="s">
        <v>13</v>
      </c>
      <c r="J39" t="s">
        <v>11</v>
      </c>
      <c r="K39">
        <f>SUM(K8:K38)</f>
        <v>969.56736749111269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2025-10-26T16:05:45Z</dcterms:modified>
</cp:coreProperties>
</file>