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8" i="1"/>
  <c r="F8" l="1"/>
  <c r="G8" s="1"/>
  <c r="I8" s="1"/>
  <c r="B6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G13"/>
  <c r="I13" s="1"/>
  <c r="G12"/>
  <c r="I12" s="1"/>
  <c r="G11"/>
  <c r="I11" s="1"/>
  <c r="G10"/>
  <c r="I10" s="1"/>
  <c r="G9"/>
  <c r="I9" s="1"/>
  <c r="B3"/>
  <c r="J9" l="1"/>
  <c r="J10" s="1"/>
  <c r="J11" s="1"/>
  <c r="K9" l="1"/>
  <c r="K10"/>
  <c r="J12"/>
  <c r="K11"/>
  <c r="J13" l="1"/>
  <c r="K12"/>
  <c r="K13" l="1"/>
  <c r="J14"/>
  <c r="J15" l="1"/>
  <c r="K14"/>
  <c r="K15" l="1"/>
  <c r="J16"/>
  <c r="J17" l="1"/>
  <c r="K16"/>
  <c r="K17" l="1"/>
  <c r="J18"/>
  <c r="J19" l="1"/>
  <c r="K18"/>
  <c r="K19" l="1"/>
  <c r="J20"/>
  <c r="K20" l="1"/>
  <c r="J21"/>
  <c r="K21" l="1"/>
  <c r="J22"/>
  <c r="K22" l="1"/>
  <c r="J23"/>
  <c r="K23" l="1"/>
  <c r="J24"/>
  <c r="J25" l="1"/>
  <c r="K24"/>
  <c r="J26" l="1"/>
  <c r="K25"/>
  <c r="J27" l="1"/>
  <c r="K26"/>
  <c r="J28" l="1"/>
  <c r="K27"/>
  <c r="J29" l="1"/>
  <c r="K28"/>
  <c r="K29" l="1"/>
  <c r="J30"/>
  <c r="J31" l="1"/>
  <c r="K30"/>
  <c r="K31" l="1"/>
  <c r="J32"/>
  <c r="J33" l="1"/>
  <c r="K32"/>
  <c r="J34" l="1"/>
  <c r="J35" s="1"/>
  <c r="J36" s="1"/>
  <c r="J37" s="1"/>
  <c r="J38" s="1"/>
  <c r="K33"/>
  <c r="K34" l="1"/>
  <c r="K35" l="1"/>
  <c r="K36" l="1"/>
  <c r="K37" l="1"/>
  <c r="K38" l="1"/>
  <c r="K39" s="1"/>
</calcChain>
</file>

<file path=xl/sharedStrings.xml><?xml version="1.0" encoding="utf-8"?>
<sst xmlns="http://schemas.openxmlformats.org/spreadsheetml/2006/main" count="21" uniqueCount="21">
  <si>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</si>
  <si>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</si>
  <si>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</si>
  <si>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</si>
  <si>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</si>
  <si>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</si>
  <si>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</si>
  <si>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</si>
  <si>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</si>
  <si>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</si>
  <si>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</si>
  <si>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</si>
  <si>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</si>
  <si>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</si>
  <si>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ФЧ=4</t>
  </si>
  <si>
    <t>(1% от лАС)</t>
  </si>
  <si>
    <t>концентрация ИП начальная, мг/лАС</t>
  </si>
  <si>
    <t>всего ИП в кубе, мг</t>
  </si>
  <si>
    <t>Крект ИП</t>
  </si>
  <si>
    <t>Кисп ИП</t>
  </si>
  <si>
    <t>(1% от 20л 45% сырца)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</si>
</sst>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L18" sqref="L18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45</v>
      </c>
    </row>
    <row r="3" spans="1:11">
      <c r="A3" t="s">
        <v>1</v>
      </c>
      <c r="B3">
        <f>B1*B2/100</f>
        <v>9</v>
      </c>
    </row>
    <row r="4" spans="1:11">
      <c r="A4" t="s">
        <v>16</v>
      </c>
      <c r="B4">
        <v>10000</v>
      </c>
      <c r="E4" t="s">
        <v>15</v>
      </c>
    </row>
    <row r="5" spans="1:11">
      <c r="A5" t="s">
        <v>14</v>
      </c>
    </row>
    <row r="6" spans="1:11">
      <c r="A6" t="s">
        <v>17</v>
      </c>
      <c r="B6">
        <f>90000</f>
        <v>90000</v>
      </c>
      <c r="E6" t="s">
        <v>20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18</v>
      </c>
      <c r="I7" t="s">
        <v>19</v>
      </c>
      <c r="J7" t="s">
        <v>6</v>
      </c>
      <c r="K7" t="s">
        <v>7</v>
      </c>
    </row>
    <row r="8" spans="1:11">
      <c r="C8">
        <v>0.99</v>
      </c>
      <c r="D8" t="s">
        <v>4</v>
      </c>
      <c r="F8">
        <f>B2</f>
        <v>45</v>
      </c>
      <c r="G8">
        <f>F9/F8</f>
        <v>1.7777777777777777</v>
      </c>
      <c r="H8">
        <v>1.3</v>
      </c>
      <c r="I8">
        <f>G8*H8/C8</f>
        <v>2.3344556677890007</v>
      </c>
      <c r="J8">
        <v>4400</v>
      </c>
      <c r="K8">
        <f>J8*B1</f>
        <v>88000</v>
      </c>
    </row>
    <row r="9" spans="1:11">
      <c r="C9">
        <v>0.99</v>
      </c>
      <c r="D9">
        <v>2</v>
      </c>
      <c r="E9">
        <v>0.01</v>
      </c>
      <c r="F9">
        <v>80</v>
      </c>
      <c r="G9">
        <f t="shared" ref="G9:G13" si="0">F10/F9</f>
        <v>1.1000000000000001</v>
      </c>
      <c r="H9">
        <v>1.2</v>
      </c>
      <c r="I9">
        <f t="shared" ref="I9:I38" si="1">G9*H9/C9</f>
        <v>1.3333333333333335</v>
      </c>
      <c r="J9">
        <f>J8*I8</f>
        <v>10271.604938271603</v>
      </c>
      <c r="K9">
        <f>J9*E9</f>
        <v>102.71604938271604</v>
      </c>
    </row>
    <row r="10" spans="1:11">
      <c r="C10">
        <v>0.99</v>
      </c>
      <c r="D10">
        <v>3</v>
      </c>
      <c r="E10">
        <v>0.01</v>
      </c>
      <c r="F10">
        <v>88</v>
      </c>
      <c r="G10">
        <f t="shared" si="0"/>
        <v>1.0363636363636364</v>
      </c>
      <c r="H10">
        <v>1.1000000000000001</v>
      </c>
      <c r="I10">
        <f t="shared" si="1"/>
        <v>1.1515151515151516</v>
      </c>
      <c r="J10">
        <f t="shared" ref="J10:J13" si="2">J9*I9</f>
        <v>13695.473251028805</v>
      </c>
      <c r="K10">
        <f t="shared" ref="K10:K38" si="3">J10*E10</f>
        <v>136.95473251028804</v>
      </c>
    </row>
    <row r="11" spans="1:11">
      <c r="C11">
        <v>0.99</v>
      </c>
      <c r="D11">
        <v>4</v>
      </c>
      <c r="E11">
        <v>0.01</v>
      </c>
      <c r="F11">
        <v>91.2</v>
      </c>
      <c r="G11">
        <f t="shared" si="0"/>
        <v>1.0197368421052631</v>
      </c>
      <c r="H11">
        <v>1</v>
      </c>
      <c r="I11">
        <f t="shared" si="1"/>
        <v>1.0300372142477405</v>
      </c>
      <c r="J11">
        <f t="shared" si="2"/>
        <v>15770.54495573014</v>
      </c>
      <c r="K11">
        <f t="shared" si="3"/>
        <v>157.70544955730139</v>
      </c>
    </row>
    <row r="12" spans="1:11">
      <c r="C12">
        <v>0.99</v>
      </c>
      <c r="D12">
        <v>5</v>
      </c>
      <c r="E12">
        <v>0.01</v>
      </c>
      <c r="F12">
        <v>93</v>
      </c>
      <c r="G12">
        <f t="shared" si="0"/>
        <v>1.010752688172043</v>
      </c>
      <c r="H12">
        <v>1</v>
      </c>
      <c r="I12">
        <f t="shared" si="1"/>
        <v>1.020962311284892</v>
      </c>
      <c r="J12">
        <f t="shared" si="2"/>
        <v>16244.248193369031</v>
      </c>
      <c r="K12">
        <f t="shared" si="3"/>
        <v>162.44248193369032</v>
      </c>
    </row>
    <row r="13" spans="1:11">
      <c r="C13">
        <v>0.99</v>
      </c>
      <c r="D13">
        <v>6</v>
      </c>
      <c r="E13">
        <v>0.01</v>
      </c>
      <c r="F13">
        <v>94</v>
      </c>
      <c r="G13">
        <f t="shared" si="0"/>
        <v>1.0074468085106383</v>
      </c>
      <c r="H13">
        <v>1</v>
      </c>
      <c r="I13">
        <f t="shared" si="1"/>
        <v>1.0176230388996346</v>
      </c>
      <c r="J13">
        <f t="shared" si="2"/>
        <v>16584.765180587478</v>
      </c>
      <c r="K13">
        <f t="shared" si="3"/>
        <v>165.84765180587479</v>
      </c>
    </row>
    <row r="14" spans="1:11">
      <c r="C14">
        <v>0.99</v>
      </c>
      <c r="D14">
        <v>7</v>
      </c>
      <c r="E14">
        <v>0.01</v>
      </c>
      <c r="F14">
        <v>94.7</v>
      </c>
      <c r="G14">
        <v>1</v>
      </c>
      <c r="H14">
        <v>0.95</v>
      </c>
      <c r="I14">
        <f t="shared" si="1"/>
        <v>0.95959595959595956</v>
      </c>
      <c r="J14">
        <f t="shared" ref="J14:J18" si="4">J13*I13</f>
        <v>16877.039142506277</v>
      </c>
      <c r="K14">
        <f t="shared" si="3"/>
        <v>168.77039142506277</v>
      </c>
    </row>
    <row r="15" spans="1:11">
      <c r="C15">
        <v>0.99</v>
      </c>
      <c r="D15">
        <v>8</v>
      </c>
      <c r="E15">
        <v>0.01</v>
      </c>
      <c r="F15">
        <v>95.2</v>
      </c>
      <c r="G15">
        <v>1</v>
      </c>
      <c r="H15">
        <v>0.95</v>
      </c>
      <c r="I15">
        <f t="shared" si="1"/>
        <v>0.95959595959595956</v>
      </c>
      <c r="J15">
        <f t="shared" si="4"/>
        <v>16195.138571091882</v>
      </c>
      <c r="K15">
        <f t="shared" si="3"/>
        <v>161.95138571091883</v>
      </c>
    </row>
    <row r="16" spans="1:11">
      <c r="C16">
        <v>0.99</v>
      </c>
      <c r="D16">
        <v>9</v>
      </c>
      <c r="E16">
        <v>0.01</v>
      </c>
      <c r="F16">
        <v>95.3</v>
      </c>
      <c r="G16">
        <v>1</v>
      </c>
      <c r="H16">
        <v>0.95</v>
      </c>
      <c r="I16">
        <f t="shared" si="1"/>
        <v>0.95959595959595956</v>
      </c>
      <c r="J16">
        <f t="shared" si="4"/>
        <v>15540.789537916451</v>
      </c>
      <c r="K16">
        <f t="shared" si="3"/>
        <v>155.4078953791645</v>
      </c>
    </row>
    <row r="17" spans="3:11">
      <c r="C17">
        <v>0.99</v>
      </c>
      <c r="D17">
        <v>0</v>
      </c>
      <c r="E17">
        <v>0.01</v>
      </c>
      <c r="F17">
        <v>96</v>
      </c>
      <c r="G17">
        <v>1</v>
      </c>
      <c r="H17">
        <v>0.9</v>
      </c>
      <c r="I17">
        <f t="shared" si="1"/>
        <v>0.90909090909090917</v>
      </c>
      <c r="J17">
        <f t="shared" si="4"/>
        <v>14912.878849515786</v>
      </c>
      <c r="K17">
        <f t="shared" si="3"/>
        <v>149.12878849515786</v>
      </c>
    </row>
    <row r="18" spans="3:11">
      <c r="C18">
        <v>0.99</v>
      </c>
      <c r="D18">
        <v>10</v>
      </c>
      <c r="E18">
        <v>0.01</v>
      </c>
      <c r="F18">
        <v>96</v>
      </c>
      <c r="G18">
        <v>1</v>
      </c>
      <c r="H18">
        <v>0.9</v>
      </c>
      <c r="I18">
        <f t="shared" si="1"/>
        <v>0.90909090909090917</v>
      </c>
      <c r="J18">
        <f t="shared" si="4"/>
        <v>13557.162590468897</v>
      </c>
      <c r="K18">
        <f t="shared" si="3"/>
        <v>135.57162590468897</v>
      </c>
    </row>
    <row r="19" spans="3:11">
      <c r="C19">
        <v>0.99</v>
      </c>
      <c r="D19">
        <v>11</v>
      </c>
      <c r="E19">
        <v>0.01</v>
      </c>
      <c r="F19">
        <v>96</v>
      </c>
      <c r="G19">
        <v>1</v>
      </c>
      <c r="H19">
        <v>0.9</v>
      </c>
      <c r="I19">
        <f t="shared" si="1"/>
        <v>0.90909090909090917</v>
      </c>
      <c r="J19">
        <f>J18*I18</f>
        <v>12324.693264062635</v>
      </c>
      <c r="K19">
        <f t="shared" si="3"/>
        <v>123.24693264062635</v>
      </c>
    </row>
    <row r="20" spans="3:11">
      <c r="C20">
        <v>0.99</v>
      </c>
      <c r="D20">
        <v>12</v>
      </c>
      <c r="E20">
        <v>0.01</v>
      </c>
      <c r="F20">
        <v>96</v>
      </c>
      <c r="G20">
        <v>1</v>
      </c>
      <c r="H20">
        <v>0.9</v>
      </c>
      <c r="I20">
        <f t="shared" si="1"/>
        <v>0.90909090909090917</v>
      </c>
      <c r="J20">
        <f t="shared" ref="J20:J38" si="5">J19*I19</f>
        <v>11204.266603693306</v>
      </c>
      <c r="K20">
        <f t="shared" si="3"/>
        <v>112.04266603693306</v>
      </c>
    </row>
    <row r="21" spans="3:11">
      <c r="C21">
        <v>0.99</v>
      </c>
      <c r="D21">
        <v>13</v>
      </c>
      <c r="E21">
        <v>0.01</v>
      </c>
      <c r="F21">
        <v>96</v>
      </c>
      <c r="G21">
        <v>1</v>
      </c>
      <c r="H21">
        <v>0.9</v>
      </c>
      <c r="I21">
        <f t="shared" si="1"/>
        <v>0.90909090909090917</v>
      </c>
      <c r="J21">
        <f t="shared" si="5"/>
        <v>10185.69691244846</v>
      </c>
      <c r="K21">
        <f t="shared" si="3"/>
        <v>101.85696912448461</v>
      </c>
    </row>
    <row r="22" spans="3:11">
      <c r="C22">
        <v>0.99</v>
      </c>
      <c r="D22">
        <v>14</v>
      </c>
      <c r="E22">
        <v>0.01</v>
      </c>
      <c r="F22">
        <v>96</v>
      </c>
      <c r="G22">
        <v>1</v>
      </c>
      <c r="H22">
        <v>0.9</v>
      </c>
      <c r="I22">
        <f t="shared" si="1"/>
        <v>0.90909090909090917</v>
      </c>
      <c r="J22">
        <f t="shared" si="5"/>
        <v>9259.7244658622367</v>
      </c>
      <c r="K22">
        <f t="shared" si="3"/>
        <v>92.597244658622373</v>
      </c>
    </row>
    <row r="23" spans="3:11">
      <c r="C23">
        <v>0.99</v>
      </c>
      <c r="D23">
        <v>15</v>
      </c>
      <c r="E23">
        <v>0.01</v>
      </c>
      <c r="F23">
        <v>96</v>
      </c>
      <c r="G23">
        <v>1</v>
      </c>
      <c r="H23">
        <v>0.9</v>
      </c>
      <c r="I23">
        <f t="shared" si="1"/>
        <v>0.90909090909090917</v>
      </c>
      <c r="J23">
        <f t="shared" si="5"/>
        <v>8417.9313326020347</v>
      </c>
      <c r="K23">
        <f t="shared" si="3"/>
        <v>84.179313326020349</v>
      </c>
    </row>
    <row r="24" spans="3:11">
      <c r="C24">
        <v>0.99</v>
      </c>
      <c r="D24">
        <v>16</v>
      </c>
      <c r="E24">
        <v>0.01</v>
      </c>
      <c r="F24">
        <v>96</v>
      </c>
      <c r="G24">
        <v>1</v>
      </c>
      <c r="H24">
        <v>0.9</v>
      </c>
      <c r="I24">
        <f t="shared" si="1"/>
        <v>0.90909090909090917</v>
      </c>
      <c r="J24">
        <f t="shared" si="5"/>
        <v>7652.6648478200323</v>
      </c>
      <c r="K24">
        <f t="shared" si="3"/>
        <v>76.526648478200329</v>
      </c>
    </row>
    <row r="25" spans="3:11">
      <c r="C25">
        <v>0.99</v>
      </c>
      <c r="D25">
        <v>17</v>
      </c>
      <c r="E25">
        <v>0.01</v>
      </c>
      <c r="F25">
        <v>96</v>
      </c>
      <c r="G25">
        <v>1</v>
      </c>
      <c r="H25">
        <v>0.9</v>
      </c>
      <c r="I25">
        <f t="shared" si="1"/>
        <v>0.90909090909090917</v>
      </c>
      <c r="J25">
        <f t="shared" si="5"/>
        <v>6956.968043472757</v>
      </c>
      <c r="K25">
        <f t="shared" si="3"/>
        <v>69.569680434727573</v>
      </c>
    </row>
    <row r="26" spans="3:11">
      <c r="C26">
        <v>0.99</v>
      </c>
      <c r="D26">
        <v>18</v>
      </c>
      <c r="E26">
        <v>0.01</v>
      </c>
      <c r="F26">
        <v>96</v>
      </c>
      <c r="G26">
        <v>1</v>
      </c>
      <c r="H26">
        <v>0.9</v>
      </c>
      <c r="I26">
        <f t="shared" si="1"/>
        <v>0.90909090909090917</v>
      </c>
      <c r="J26">
        <f t="shared" si="5"/>
        <v>6324.5164031570521</v>
      </c>
      <c r="K26">
        <f t="shared" si="3"/>
        <v>63.245164031570525</v>
      </c>
    </row>
    <row r="27" spans="3:11">
      <c r="C27">
        <v>0.99</v>
      </c>
      <c r="D27">
        <v>19</v>
      </c>
      <c r="E27">
        <v>0.01</v>
      </c>
      <c r="F27">
        <v>96</v>
      </c>
      <c r="G27">
        <v>1</v>
      </c>
      <c r="H27">
        <v>0.9</v>
      </c>
      <c r="I27">
        <f t="shared" si="1"/>
        <v>0.90909090909090917</v>
      </c>
      <c r="J27">
        <f t="shared" si="5"/>
        <v>5749.5603665064118</v>
      </c>
      <c r="K27">
        <f t="shared" si="3"/>
        <v>57.495603665064117</v>
      </c>
    </row>
    <row r="28" spans="3:11">
      <c r="C28">
        <v>0.99</v>
      </c>
      <c r="D28">
        <v>20</v>
      </c>
      <c r="E28">
        <v>0.01</v>
      </c>
      <c r="F28">
        <v>96</v>
      </c>
      <c r="G28">
        <v>1</v>
      </c>
      <c r="H28">
        <v>0.9</v>
      </c>
      <c r="I28">
        <f t="shared" si="1"/>
        <v>0.90909090909090917</v>
      </c>
      <c r="J28">
        <f t="shared" si="5"/>
        <v>5226.8730604603752</v>
      </c>
      <c r="K28">
        <f t="shared" si="3"/>
        <v>52.268730604603753</v>
      </c>
    </row>
    <row r="29" spans="3:11">
      <c r="C29">
        <v>0.99</v>
      </c>
      <c r="D29">
        <v>21</v>
      </c>
      <c r="E29">
        <v>0.01</v>
      </c>
      <c r="F29">
        <v>96</v>
      </c>
      <c r="G29">
        <v>1</v>
      </c>
      <c r="H29">
        <v>0.9</v>
      </c>
      <c r="I29">
        <f t="shared" si="1"/>
        <v>0.90909090909090917</v>
      </c>
      <c r="J29">
        <f t="shared" si="5"/>
        <v>4751.7027822367054</v>
      </c>
      <c r="K29">
        <f t="shared" si="3"/>
        <v>47.517027822367055</v>
      </c>
    </row>
    <row r="30" spans="3:11">
      <c r="C30">
        <v>0.99</v>
      </c>
      <c r="D30">
        <v>22</v>
      </c>
      <c r="E30">
        <v>0.01</v>
      </c>
      <c r="F30">
        <v>96</v>
      </c>
      <c r="G30">
        <v>1</v>
      </c>
      <c r="H30">
        <v>0.9</v>
      </c>
      <c r="I30">
        <f t="shared" si="1"/>
        <v>0.90909090909090917</v>
      </c>
      <c r="J30">
        <f t="shared" si="5"/>
        <v>4319.7298020333692</v>
      </c>
      <c r="K30">
        <f t="shared" si="3"/>
        <v>43.19729802033369</v>
      </c>
    </row>
    <row r="31" spans="3:11">
      <c r="C31">
        <v>0.99</v>
      </c>
      <c r="D31">
        <v>23</v>
      </c>
      <c r="E31">
        <v>0.01</v>
      </c>
      <c r="F31">
        <v>96</v>
      </c>
      <c r="G31">
        <v>1</v>
      </c>
      <c r="H31">
        <v>0.9</v>
      </c>
      <c r="I31">
        <f t="shared" si="1"/>
        <v>0.90909090909090917</v>
      </c>
      <c r="J31">
        <f t="shared" si="5"/>
        <v>3927.0270927576089</v>
      </c>
      <c r="K31">
        <f t="shared" si="3"/>
        <v>39.270270927576092</v>
      </c>
    </row>
    <row r="32" spans="3:11">
      <c r="C32">
        <v>0.99</v>
      </c>
      <c r="D32">
        <v>24</v>
      </c>
      <c r="E32">
        <v>0.01</v>
      </c>
      <c r="F32">
        <v>96</v>
      </c>
      <c r="G32">
        <v>1</v>
      </c>
      <c r="H32">
        <v>0.9</v>
      </c>
      <c r="I32">
        <f t="shared" si="1"/>
        <v>0.90909090909090917</v>
      </c>
      <c r="J32">
        <f t="shared" si="5"/>
        <v>3570.0246297796448</v>
      </c>
      <c r="K32">
        <f t="shared" si="3"/>
        <v>35.700246297796447</v>
      </c>
    </row>
    <row r="33" spans="1:11">
      <c r="C33">
        <v>0.99</v>
      </c>
      <c r="D33">
        <v>25</v>
      </c>
      <c r="E33">
        <v>0.01</v>
      </c>
      <c r="F33">
        <v>96</v>
      </c>
      <c r="G33">
        <v>1</v>
      </c>
      <c r="H33">
        <v>0.9</v>
      </c>
      <c r="I33">
        <f t="shared" si="1"/>
        <v>0.90909090909090917</v>
      </c>
      <c r="J33">
        <f t="shared" si="5"/>
        <v>3245.4769361633139</v>
      </c>
      <c r="K33">
        <f t="shared" si="3"/>
        <v>32.45476936163314</v>
      </c>
    </row>
    <row r="34" spans="1:11">
      <c r="C34">
        <v>0.99</v>
      </c>
      <c r="D34">
        <v>26</v>
      </c>
      <c r="E34">
        <v>0.01</v>
      </c>
      <c r="F34">
        <v>96</v>
      </c>
      <c r="G34">
        <v>1</v>
      </c>
      <c r="H34">
        <v>0.9</v>
      </c>
      <c r="I34">
        <f t="shared" si="1"/>
        <v>0.90909090909090917</v>
      </c>
      <c r="J34">
        <f t="shared" si="5"/>
        <v>2950.4335783302854</v>
      </c>
      <c r="K34">
        <f t="shared" si="3"/>
        <v>29.504335783302853</v>
      </c>
    </row>
    <row r="35" spans="1:11">
      <c r="C35">
        <v>0.99</v>
      </c>
      <c r="D35">
        <v>27</v>
      </c>
      <c r="E35">
        <v>0.01</v>
      </c>
      <c r="F35">
        <v>96</v>
      </c>
      <c r="G35">
        <v>1</v>
      </c>
      <c r="H35">
        <v>0.9</v>
      </c>
      <c r="I35">
        <f t="shared" si="1"/>
        <v>0.90909090909090917</v>
      </c>
      <c r="J35">
        <f t="shared" si="5"/>
        <v>2682.2123439366233</v>
      </c>
      <c r="K35">
        <f t="shared" si="3"/>
        <v>26.822123439366234</v>
      </c>
    </row>
    <row r="36" spans="1:11">
      <c r="C36">
        <v>0.99</v>
      </c>
      <c r="D36">
        <v>28</v>
      </c>
      <c r="E36">
        <v>0.01</v>
      </c>
      <c r="F36">
        <v>96</v>
      </c>
      <c r="G36">
        <v>1</v>
      </c>
      <c r="H36">
        <v>0.9</v>
      </c>
      <c r="I36">
        <f t="shared" si="1"/>
        <v>0.90909090909090917</v>
      </c>
      <c r="J36">
        <f t="shared" si="5"/>
        <v>2438.374858124203</v>
      </c>
      <c r="K36">
        <f t="shared" si="3"/>
        <v>24.383748581242031</v>
      </c>
    </row>
    <row r="37" spans="1:11">
      <c r="C37">
        <v>0.99</v>
      </c>
      <c r="D37">
        <v>29</v>
      </c>
      <c r="E37">
        <v>0.01</v>
      </c>
      <c r="F37">
        <v>96</v>
      </c>
      <c r="G37">
        <v>1</v>
      </c>
      <c r="H37">
        <v>0.9</v>
      </c>
      <c r="I37">
        <f t="shared" si="1"/>
        <v>0.90909090909090917</v>
      </c>
      <c r="J37">
        <f t="shared" si="5"/>
        <v>2216.7044164765484</v>
      </c>
      <c r="K37">
        <f t="shared" si="3"/>
        <v>22.167044164765485</v>
      </c>
    </row>
    <row r="38" spans="1:11">
      <c r="C38">
        <v>0.99</v>
      </c>
      <c r="D38" t="s">
        <v>11</v>
      </c>
      <c r="E38">
        <v>0.05</v>
      </c>
      <c r="F38">
        <v>96.6</v>
      </c>
      <c r="G38">
        <v>1</v>
      </c>
      <c r="H38">
        <v>0.9</v>
      </c>
      <c r="I38">
        <f t="shared" si="1"/>
        <v>0.90909090909090917</v>
      </c>
      <c r="J38">
        <f t="shared" si="5"/>
        <v>2015.1858331604988</v>
      </c>
      <c r="K38">
        <f t="shared" si="3"/>
        <v>100.75929165802495</v>
      </c>
    </row>
    <row r="39" spans="1:11">
      <c r="A39" t="s">
        <v>12</v>
      </c>
      <c r="J39" t="s">
        <v>10</v>
      </c>
      <c r="K39">
        <f>SUM(K8:K38)</f>
        <v>90731.301561162079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2026-02-22T06:33:57Z</dcterms:modified>
</cp:coreProperties>
</file>